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W:\Climate Change\Building Assessment Reports\"/>
    </mc:Choice>
  </mc:AlternateContent>
  <xr:revisionPtr revIDLastSave="0" documentId="13_ncr:1_{B4A12776-3323-46C3-8BD8-2BD20E0B6E1D}" xr6:coauthVersionLast="47" xr6:coauthVersionMax="47" xr10:uidLastSave="{00000000-0000-0000-0000-000000000000}"/>
  <bookViews>
    <workbookView xWindow="-38520" yWindow="-3030" windowWidth="38640" windowHeight="21120" activeTab="1" xr2:uid="{ED72A19C-82FB-48C4-B04D-18DB63F0F2CC}"/>
  </bookViews>
  <sheets>
    <sheet name="Read me" sheetId="6" r:id="rId1"/>
    <sheet name="BAR" sheetId="3" r:id="rId2"/>
    <sheet name="Input information - DO NOT EDIT" sheetId="4"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7" i="3" l="1"/>
  <c r="K6" i="3"/>
  <c r="K5" i="3"/>
  <c r="K4" i="3"/>
  <c r="V5" i="3" l="1"/>
  <c r="D5" i="3"/>
  <c r="D4" i="3"/>
</calcChain>
</file>

<file path=xl/sharedStrings.xml><?xml version="1.0" encoding="utf-8"?>
<sst xmlns="http://schemas.openxmlformats.org/spreadsheetml/2006/main" count="1021" uniqueCount="995">
  <si>
    <t>Building Assessment Report Template</t>
  </si>
  <si>
    <t>Identification / data cataloguing</t>
  </si>
  <si>
    <t>Requirement for further detail</t>
  </si>
  <si>
    <t>Heat details</t>
  </si>
  <si>
    <t>Additional details</t>
  </si>
  <si>
    <t>2. Part of centralised system</t>
  </si>
  <si>
    <t>3.a UPRN 
(up to 12 digits)</t>
  </si>
  <si>
    <t>3.b Location if UPRN is missing</t>
  </si>
  <si>
    <t>5. Assessor details</t>
  </si>
  <si>
    <t>6. Date of BAR</t>
  </si>
  <si>
    <t>7. Full BAR required</t>
  </si>
  <si>
    <t>8. Reason if no</t>
  </si>
  <si>
    <t>9. Additional justification notes – if required</t>
  </si>
  <si>
    <t>11. SIC code</t>
  </si>
  <si>
    <t>12. Gross Internal Floor Area (GIFA) (m2)</t>
  </si>
  <si>
    <t>15. Decade / century of building construction</t>
  </si>
  <si>
    <t>16. Decade of any substantial retrofit</t>
  </si>
  <si>
    <t>17. Heat demand 
(MWh/year)</t>
  </si>
  <si>
    <t>18.a Primary fuel demand 
(unit/year)</t>
  </si>
  <si>
    <t>18.b Secondary fuel demand (unit/year) (optional)</t>
  </si>
  <si>
    <t>22.a Primary heating technology</t>
  </si>
  <si>
    <t>22.b Secondary heating technology</t>
  </si>
  <si>
    <t>23. Cooling demand</t>
  </si>
  <si>
    <t>24. Planned changes to heat demand</t>
  </si>
  <si>
    <t>25. Year of likely changes</t>
  </si>
  <si>
    <t>26. Expected impact of changes</t>
  </si>
  <si>
    <t>27. Identification of any recoverable heat</t>
  </si>
  <si>
    <t>28. Voluntary section – geographic context</t>
  </si>
  <si>
    <t>29. Voluntary section - Most recent EPC LMK key</t>
  </si>
  <si>
    <t>30. Voluntary section - Most recent DEC LMK key</t>
  </si>
  <si>
    <t>3.1.b Coordinate type</t>
  </si>
  <si>
    <t>5.1 First name</t>
  </si>
  <si>
    <t>13.1 General usage</t>
  </si>
  <si>
    <t>17.1 Primary heat demand</t>
  </si>
  <si>
    <t>18.1 a&amp;b Fuel demand</t>
  </si>
  <si>
    <t>22.1 a&amp;b Heating technology</t>
  </si>
  <si>
    <t>4.2 Street</t>
  </si>
  <si>
    <t>5.2 Last name</t>
  </si>
  <si>
    <t>13.2 Spring</t>
  </si>
  <si>
    <t>17.2 Secondary heat demand (optional)</t>
  </si>
  <si>
    <t>18.2 a&amp;b Unit</t>
  </si>
  <si>
    <t xml:space="preserve">22.2 a&amp;b Capacity of heating system (kW) </t>
  </si>
  <si>
    <t>4.3 Postcode</t>
  </si>
  <si>
    <t>5.3 Email</t>
  </si>
  <si>
    <t>13.3 Summer</t>
  </si>
  <si>
    <t>18.3 a&amp;b Fuel type</t>
  </si>
  <si>
    <t>4.4 Local Authority</t>
  </si>
  <si>
    <t>5.4 Company role</t>
  </si>
  <si>
    <t>13.4 Autumn</t>
  </si>
  <si>
    <t>22.4 a&amp;b Planned replacement year</t>
  </si>
  <si>
    <t>13.5 Winter</t>
  </si>
  <si>
    <t>Local Authorities</t>
  </si>
  <si>
    <t>Building Typology</t>
  </si>
  <si>
    <t>Sic Code</t>
  </si>
  <si>
    <t>Yes/No</t>
  </si>
  <si>
    <t>Assessor/assessor’s company role</t>
  </si>
  <si>
    <t>Cooling demand</t>
  </si>
  <si>
    <t>Primary Heating Technology</t>
  </si>
  <si>
    <t>Secondary Heating Technology</t>
  </si>
  <si>
    <t>Reasons if no</t>
  </si>
  <si>
    <t>Wet or dry system</t>
  </si>
  <si>
    <t>Age</t>
  </si>
  <si>
    <t>Building Use</t>
  </si>
  <si>
    <t>Planned changes to heat demand</t>
  </si>
  <si>
    <t>Building occupancy - general</t>
  </si>
  <si>
    <t>Building occupancy - season</t>
  </si>
  <si>
    <t>Building tenure</t>
  </si>
  <si>
    <t>Fuel type</t>
  </si>
  <si>
    <t>Unit</t>
  </si>
  <si>
    <t>Connected to heat network already?</t>
  </si>
  <si>
    <t>Heating system flow temperature (°C)</t>
  </si>
  <si>
    <t>Change in profile</t>
  </si>
  <si>
    <t>Impact of changes</t>
  </si>
  <si>
    <t>Decade/century</t>
  </si>
  <si>
    <t>Coordinate type</t>
  </si>
  <si>
    <t>Part of centralised system</t>
  </si>
  <si>
    <t>Aberdeen</t>
  </si>
  <si>
    <t>Cafes, pubs, restaurants and takeaways</t>
  </si>
  <si>
    <t>1110 - Growing of cereals (except rice), leguminous crops and oil seeds</t>
  </si>
  <si>
    <t>Yes</t>
  </si>
  <si>
    <t>Owner operator</t>
  </si>
  <si>
    <t>None/Low</t>
  </si>
  <si>
    <r>
      <t>Gas boiler</t>
    </r>
    <r>
      <rPr>
        <sz val="9"/>
        <color rgb="FF121212"/>
        <rFont val="Segoe UI"/>
        <family val="2"/>
      </rPr>
      <t> </t>
    </r>
  </si>
  <si>
    <t>Wet</t>
  </si>
  <si>
    <t>0 - 4</t>
  </si>
  <si>
    <t>Public sector</t>
  </si>
  <si>
    <t>Improve efficiency</t>
  </si>
  <si>
    <t>High occupancy</t>
  </si>
  <si>
    <t xml:space="preserve">Normal occupancy </t>
  </si>
  <si>
    <t>Public owner and occupier</t>
  </si>
  <si>
    <t>Natural gas</t>
  </si>
  <si>
    <t>MWh</t>
  </si>
  <si>
    <t>&lt; 50</t>
  </si>
  <si>
    <t>Peak increase</t>
  </si>
  <si>
    <r>
      <t>Increase more than 50%</t>
    </r>
    <r>
      <rPr>
        <sz val="10"/>
        <rFont val="Helvetica"/>
        <charset val="1"/>
      </rPr>
      <t> </t>
    </r>
  </si>
  <si>
    <t>2020s</t>
  </si>
  <si>
    <t>Latitude and longitude</t>
  </si>
  <si>
    <r>
      <rPr>
        <sz val="10"/>
        <color rgb="FF000000"/>
        <rFont val="Segoe UI"/>
        <family val="2"/>
      </rPr>
      <t>Yes - part of a district heat network</t>
    </r>
    <r>
      <rPr>
        <sz val="10"/>
        <color rgb="FF000000"/>
        <rFont val="Helvetica"/>
      </rPr>
      <t> </t>
    </r>
  </si>
  <si>
    <t>Aberdeenshire</t>
  </si>
  <si>
    <t>Clubs and community centres</t>
  </si>
  <si>
    <t>1120 - Growing of rice</t>
  </si>
  <si>
    <t>No</t>
  </si>
  <si>
    <t>Operator/ occupier</t>
  </si>
  <si>
    <t>Medium</t>
  </si>
  <si>
    <r>
      <t>Oil boiler</t>
    </r>
    <r>
      <rPr>
        <sz val="9"/>
        <color rgb="FF121212"/>
        <rFont val="Segoe UI"/>
        <family val="2"/>
      </rPr>
      <t> </t>
    </r>
  </si>
  <si>
    <t>Dry</t>
  </si>
  <si>
    <t>5 - 9</t>
  </si>
  <si>
    <t>Private sector</t>
  </si>
  <si>
    <t>Change of use</t>
  </si>
  <si>
    <t>Medium occupancy</t>
  </si>
  <si>
    <t xml:space="preserve">Higher occupancy </t>
  </si>
  <si>
    <t>Public owner and other occupier</t>
  </si>
  <si>
    <t>Liquid natural gas</t>
  </si>
  <si>
    <t>kWh</t>
  </si>
  <si>
    <t>50 - 54</t>
  </si>
  <si>
    <t>Peak decrease</t>
  </si>
  <si>
    <r>
      <t>Increase 25% to 50%</t>
    </r>
    <r>
      <rPr>
        <sz val="10"/>
        <rFont val="Helvetica"/>
        <charset val="1"/>
      </rPr>
      <t> </t>
    </r>
  </si>
  <si>
    <t>2010s</t>
  </si>
  <si>
    <t>Easting and northing</t>
  </si>
  <si>
    <r>
      <rPr>
        <sz val="10"/>
        <color rgb="FF000000"/>
        <rFont val="Segoe UI"/>
        <family val="2"/>
      </rPr>
      <t>Yes - part</t>
    </r>
    <r>
      <rPr>
        <sz val="10"/>
        <color rgb="FF000000"/>
        <rFont val="Helvetica"/>
      </rPr>
      <t> of a communal heat network</t>
    </r>
  </si>
  <si>
    <t>Angus</t>
  </si>
  <si>
    <t>Education</t>
  </si>
  <si>
    <t>1130 - Growing of vegetables and melons, roots and tubers</t>
  </si>
  <si>
    <t>Owner</t>
  </si>
  <si>
    <t>High</t>
  </si>
  <si>
    <r>
      <t>Biogas/biomethane</t>
    </r>
    <r>
      <rPr>
        <sz val="9"/>
        <color rgb="FF121212"/>
        <rFont val="Segoe UI"/>
        <family val="2"/>
      </rPr>
      <t> </t>
    </r>
  </si>
  <si>
    <t>Heat demand below 73 MWh/yr</t>
  </si>
  <si>
    <t>10 - 14</t>
  </si>
  <si>
    <t>Low occupancy</t>
  </si>
  <si>
    <t xml:space="preserve">Lower occupancy </t>
  </si>
  <si>
    <t>Private owner and occupier</t>
  </si>
  <si>
    <t>Liquified petroleum gas</t>
  </si>
  <si>
    <t>m3</t>
  </si>
  <si>
    <t>55 - 59</t>
  </si>
  <si>
    <t>Profile flattened</t>
  </si>
  <si>
    <r>
      <t>Increase less than 25%</t>
    </r>
    <r>
      <rPr>
        <sz val="10"/>
        <rFont val="Helvetica"/>
        <charset val="1"/>
      </rPr>
      <t> </t>
    </r>
  </si>
  <si>
    <t>2000s</t>
  </si>
  <si>
    <r>
      <t>Yes - a single gas offtake for multiple building</t>
    </r>
    <r>
      <rPr>
        <sz val="10"/>
        <rFont val="Helvetica"/>
        <charset val="1"/>
      </rPr>
      <t> </t>
    </r>
  </si>
  <si>
    <t>Argyll and Bute</t>
  </si>
  <si>
    <t>Emergency services</t>
  </si>
  <si>
    <t>1140 - Growing of sugar cane</t>
  </si>
  <si>
    <t>Other</t>
  </si>
  <si>
    <t>15 - 19</t>
  </si>
  <si>
    <t>Not applicable</t>
  </si>
  <si>
    <t xml:space="preserve">No occupancy </t>
  </si>
  <si>
    <t>Private owner and other occupier</t>
  </si>
  <si>
    <t>Oil</t>
  </si>
  <si>
    <t xml:space="preserve">litres </t>
  </si>
  <si>
    <t>Communal system</t>
  </si>
  <si>
    <t>60 - 69</t>
  </si>
  <si>
    <r>
      <t>Decrease more than 50%</t>
    </r>
    <r>
      <rPr>
        <sz val="10"/>
        <rFont val="Helvetica"/>
        <charset val="1"/>
      </rPr>
      <t> </t>
    </r>
  </si>
  <si>
    <t>1990s</t>
  </si>
  <si>
    <r>
      <t>Yes - other types of centralised system</t>
    </r>
    <r>
      <rPr>
        <sz val="10"/>
        <rFont val="Helvetica"/>
        <charset val="1"/>
      </rPr>
      <t> </t>
    </r>
  </si>
  <si>
    <t>City of Edinburgh</t>
  </si>
  <si>
    <t>General sports &amp; leisure</t>
  </si>
  <si>
    <t>1150 - Growing of tobacco</t>
  </si>
  <si>
    <t>20 - 24</t>
  </si>
  <si>
    <t>Biomass</t>
  </si>
  <si>
    <t xml:space="preserve">British Thermal Units </t>
  </si>
  <si>
    <t>Due to be connected</t>
  </si>
  <si>
    <t>70 - 80</t>
  </si>
  <si>
    <r>
      <t>Decrease 25% to 50%</t>
    </r>
    <r>
      <rPr>
        <sz val="10"/>
        <rFont val="Helvetica"/>
        <charset val="1"/>
      </rPr>
      <t> </t>
    </r>
  </si>
  <si>
    <t>1980s</t>
  </si>
  <si>
    <t>Clackmannanshire</t>
  </si>
  <si>
    <t>Health</t>
  </si>
  <si>
    <t>1160 - Growing of fibre crops</t>
  </si>
  <si>
    <r>
      <t>Combi boiler</t>
    </r>
    <r>
      <rPr>
        <sz val="9"/>
        <color rgb="FF121212"/>
        <rFont val="Segoe UI"/>
        <family val="2"/>
      </rPr>
      <t> </t>
    </r>
  </si>
  <si>
    <t>25 - 29</t>
  </si>
  <si>
    <t>Coal or other solid fuel</t>
  </si>
  <si>
    <t xml:space="preserve">Tonnes </t>
  </si>
  <si>
    <t>&gt; 80</t>
  </si>
  <si>
    <r>
      <t>Decrease less than 25%</t>
    </r>
    <r>
      <rPr>
        <sz val="10"/>
        <rFont val="Helvetica"/>
        <charset val="1"/>
      </rPr>
      <t> </t>
    </r>
  </si>
  <si>
    <t>1970s</t>
  </si>
  <si>
    <t>Eilean Siar</t>
  </si>
  <si>
    <t>Heavy manufacturing / industry</t>
  </si>
  <si>
    <t>1190 - Growing of other non-perennial crops</t>
  </si>
  <si>
    <r>
      <t>Air source heat pump</t>
    </r>
    <r>
      <rPr>
        <sz val="9"/>
        <color rgb="FF121212"/>
        <rFont val="Segoe UI"/>
        <family val="2"/>
      </rPr>
      <t> </t>
    </r>
  </si>
  <si>
    <t>30 +</t>
  </si>
  <si>
    <t>Electric - just heat demand</t>
  </si>
  <si>
    <t xml:space="preserve">kg  </t>
  </si>
  <si>
    <t>Unknown</t>
  </si>
  <si>
    <t>1960s</t>
  </si>
  <si>
    <t>Not Applicable</t>
  </si>
  <si>
    <t>Dumfries and Galloway</t>
  </si>
  <si>
    <t>Hotels</t>
  </si>
  <si>
    <t>1210 - Growing of grapes</t>
  </si>
  <si>
    <r>
      <t>Ground source heat pump</t>
    </r>
    <r>
      <rPr>
        <sz val="9"/>
        <color rgb="FF121212"/>
        <rFont val="Segoe UI"/>
        <family val="2"/>
      </rPr>
      <t> </t>
    </r>
  </si>
  <si>
    <t>Electric - unable to separate out heat demand</t>
  </si>
  <si>
    <t>1950s</t>
  </si>
  <si>
    <t>Dundee</t>
  </si>
  <si>
    <t xml:space="preserve">Large entertainment sites (e.g., theatres, cinemas, conference centres) </t>
  </si>
  <si>
    <t>1220 - Growing of tropical and subtropical fruits</t>
  </si>
  <si>
    <r>
      <t>Water source heat pump</t>
    </r>
    <r>
      <rPr>
        <sz val="9"/>
        <color rgb="FF121212"/>
        <rFont val="Segoe UI"/>
        <family val="2"/>
      </rPr>
      <t> </t>
    </r>
  </si>
  <si>
    <t xml:space="preserve">Other </t>
  </si>
  <si>
    <t>1940s</t>
  </si>
  <si>
    <t>East Ayrshire</t>
  </si>
  <si>
    <t>Light manufacturing / industry / workshop</t>
  </si>
  <si>
    <t>1230 - Growing of citrus fruits</t>
  </si>
  <si>
    <r>
      <t>Liquid natural gas boiler</t>
    </r>
    <r>
      <rPr>
        <sz val="9"/>
        <color rgb="FF121212"/>
        <rFont val="Segoe UI"/>
        <family val="2"/>
      </rPr>
      <t> </t>
    </r>
  </si>
  <si>
    <t>1930s</t>
  </si>
  <si>
    <t>East Dunbartonshire</t>
  </si>
  <si>
    <t>Military and prison</t>
  </si>
  <si>
    <t>1240 - Growing of pome fruits and stone fruits</t>
  </si>
  <si>
    <r>
      <t>Direct electric air heater/storage heater</t>
    </r>
    <r>
      <rPr>
        <sz val="9"/>
        <color rgb="FF121212"/>
        <rFont val="Segoe UI"/>
        <family val="2"/>
      </rPr>
      <t> </t>
    </r>
  </si>
  <si>
    <t>1920s</t>
  </si>
  <si>
    <t>East Lothian</t>
  </si>
  <si>
    <t>Museums, art galleries, libraries, law courts</t>
  </si>
  <si>
    <t>1250 - Growing of other tree and bush fruits and nuts</t>
  </si>
  <si>
    <r>
      <t>Electric boiler</t>
    </r>
    <r>
      <rPr>
        <sz val="9"/>
        <color rgb="FF121212"/>
        <rFont val="Segoe UI"/>
        <family val="2"/>
      </rPr>
      <t> </t>
    </r>
  </si>
  <si>
    <t>1910s</t>
  </si>
  <si>
    <t>East Renfrewshire</t>
  </si>
  <si>
    <t>Offices</t>
  </si>
  <si>
    <t>1260 - Growing of oleaginous fruits</t>
  </si>
  <si>
    <t>1900s</t>
  </si>
  <si>
    <t>Falkirk</t>
  </si>
  <si>
    <t>Places of worship</t>
  </si>
  <si>
    <t>1270 - Growing of beverage crops</t>
  </si>
  <si>
    <r>
      <t>Other</t>
    </r>
    <r>
      <rPr>
        <sz val="9"/>
        <color rgb="FF121212"/>
        <rFont val="Segoe UI"/>
        <family val="2"/>
      </rPr>
      <t> </t>
    </r>
  </si>
  <si>
    <t>1800-1900</t>
  </si>
  <si>
    <t>Fife</t>
  </si>
  <si>
    <t>Residential</t>
  </si>
  <si>
    <t>1280 - Growing of spices, aromatic, drug and pharmaceutical crops</t>
  </si>
  <si>
    <t>None</t>
  </si>
  <si>
    <t>Glasgow</t>
  </si>
  <si>
    <t>Retail</t>
  </si>
  <si>
    <t>1290 - Growing of other perennial crops</t>
  </si>
  <si>
    <t>Inverclyde</t>
  </si>
  <si>
    <t>Storage / distribution</t>
  </si>
  <si>
    <t>1300 - Plant propagation</t>
  </si>
  <si>
    <t>Midlothian</t>
  </si>
  <si>
    <t>1410 - Raising of dairy cattle</t>
  </si>
  <si>
    <t>North Ayrshire</t>
  </si>
  <si>
    <t>1420 - Raising of other cattle and buffaloes</t>
  </si>
  <si>
    <t>North Lanarkshire</t>
  </si>
  <si>
    <t>1430 - Raising of horses and other equines</t>
  </si>
  <si>
    <t>Orkney Islands</t>
  </si>
  <si>
    <t>1440 - Raising of camels and camelids</t>
  </si>
  <si>
    <t>Perth and Kinross</t>
  </si>
  <si>
    <t>1450 - Raising of sheep and  goats</t>
  </si>
  <si>
    <t>Renfrewshire</t>
  </si>
  <si>
    <t>1460 - Raising of swine/pigs</t>
  </si>
  <si>
    <t>Scottish Borders</t>
  </si>
  <si>
    <t>1470 - Raising of poultry</t>
  </si>
  <si>
    <t>Shetland Islands</t>
  </si>
  <si>
    <t>1490 - Raising of other animals</t>
  </si>
  <si>
    <t>South Ayrshire</t>
  </si>
  <si>
    <t>1500 - Mixed farming</t>
  </si>
  <si>
    <t>South Lanarkshire</t>
  </si>
  <si>
    <t>1610 - Support activities for crop production</t>
  </si>
  <si>
    <t>Stirling</t>
  </si>
  <si>
    <t>1621 - Farm animal boarding and care</t>
  </si>
  <si>
    <t>1629 - Support activities for animal production (other than farm animal boarding and care) n.e.c.</t>
  </si>
  <si>
    <t>1630 - Post-harvest crop activities</t>
  </si>
  <si>
    <t>West Dunbartonshire</t>
  </si>
  <si>
    <t>1640 - Seed processing for propagation</t>
  </si>
  <si>
    <t>West Lothian</t>
  </si>
  <si>
    <t>1700 - Hunting, trapping and related service activities</t>
  </si>
  <si>
    <t>2100 - Silviculture and other forestry activities</t>
  </si>
  <si>
    <t>2200 - Logging</t>
  </si>
  <si>
    <t>2300 - Gathering of wild growing non-wood products</t>
  </si>
  <si>
    <t>2400 - Support services to forestry</t>
  </si>
  <si>
    <t>3110 - Marine fishing</t>
  </si>
  <si>
    <t>3120 - Freshwater fishing</t>
  </si>
  <si>
    <t>3210 - Marine aquaculture</t>
  </si>
  <si>
    <t>3220 - Freshwater aquaculture</t>
  </si>
  <si>
    <t>5101 - Deep coal mines</t>
  </si>
  <si>
    <t>5102 - Open cast coal working</t>
  </si>
  <si>
    <t>5200 - Mining of lignite</t>
  </si>
  <si>
    <t>6100 - Extraction of crude petroleum</t>
  </si>
  <si>
    <t>6200 - Extraction of natural gas</t>
  </si>
  <si>
    <t>7100 - Mining of iron ores</t>
  </si>
  <si>
    <t>7210 - Mining of uranium and thorium ores</t>
  </si>
  <si>
    <t>7290 - Mining of other non-ferrous metal ores</t>
  </si>
  <si>
    <t>8110 - Quarrying of ornamental and building stone, limestone, gypsum, chalk and slate</t>
  </si>
  <si>
    <t>8120 - Operation of gravel and sand pits; mining of clays and kaolin</t>
  </si>
  <si>
    <t>8910 - Mining of chemical and fertilizer minerals</t>
  </si>
  <si>
    <t>8920 - Extraction of peat</t>
  </si>
  <si>
    <t>8930 - Extraction of salt</t>
  </si>
  <si>
    <t>8990 - Other mining and quarrying n.e.c.</t>
  </si>
  <si>
    <t>9100 - Support activities for petroleum and natural gas extraction</t>
  </si>
  <si>
    <t>9900 - Support activities for other mining and quarrying</t>
  </si>
  <si>
    <t>10110 - Processing and preserving of meat</t>
  </si>
  <si>
    <t>10120 - Processing and preserving of poultry meat</t>
  </si>
  <si>
    <t>10130 - Production of meat and poultry meat products</t>
  </si>
  <si>
    <t>10200 - Processing and preserving of fish, crustaceans and molluscs</t>
  </si>
  <si>
    <t>10310 - Processing and preserving of potatoes</t>
  </si>
  <si>
    <t>10320 - Manufacture of fruit and vegetable juice</t>
  </si>
  <si>
    <t>10390 - Other processing and preserving of fruit and vegetables</t>
  </si>
  <si>
    <t>10410 - Manufacture of oils and fats</t>
  </si>
  <si>
    <t>10420 - Manufacture of margarine and similar edible fats</t>
  </si>
  <si>
    <t>10511 - Liquid milk and cream production</t>
  </si>
  <si>
    <t>10512 - Butter and cheese production</t>
  </si>
  <si>
    <t>10519 - Manufacture of other milk products</t>
  </si>
  <si>
    <t>10520 - Manufacture of ice cream</t>
  </si>
  <si>
    <t>10611 - Grain milling</t>
  </si>
  <si>
    <t>10612 - Manufacture of breakfast cereals and cereals-based food</t>
  </si>
  <si>
    <t>10620 - Manufacture of starches and starch products</t>
  </si>
  <si>
    <t>10710 - Manufacture of bread; manufacture of fresh pastry goods and cakes</t>
  </si>
  <si>
    <t>10720 - Manufacture of rusks and biscuits; manufacture of preserved pastry goods and cakes</t>
  </si>
  <si>
    <t>10730 - Manufacture of macaroni, noodles, couscous and similar farinaceous products</t>
  </si>
  <si>
    <t>10810 - Manufacture of sugar</t>
  </si>
  <si>
    <t>10821 - Manufacture of cocoa and chocolate confectionery</t>
  </si>
  <si>
    <t>10822 - Manufacture of sugar confectionery</t>
  </si>
  <si>
    <t>10831 - Tea processing</t>
  </si>
  <si>
    <t>10832 - Production of coffee and coffee substitutes</t>
  </si>
  <si>
    <t>10840 - Manufacture of condiments and seasonings</t>
  </si>
  <si>
    <t>10850 - Manufacture of prepared meals and dishes</t>
  </si>
  <si>
    <t>10860 - Manufacture of homogenized food preparations and dietetic food</t>
  </si>
  <si>
    <t>10890 - Manufacture of other food products n.e.c.</t>
  </si>
  <si>
    <t>10910 - Manufacture of prepared feeds for farm animals</t>
  </si>
  <si>
    <t>10920 - Manufacture of prepared pet foods</t>
  </si>
  <si>
    <t>11010 - Distilling, rectifying and blending of spirits</t>
  </si>
  <si>
    <t>11020 - Manufacture of wine from grape</t>
  </si>
  <si>
    <t>11030 - Manufacture of cider and other fruit wines</t>
  </si>
  <si>
    <t>11040 - Manufacture of other non-distilled fermented beverages</t>
  </si>
  <si>
    <t>11050 - Manufacture of beer</t>
  </si>
  <si>
    <t>11060 - Manufacture of malt</t>
  </si>
  <si>
    <t>11070 - Manufacture of soft drinks; production of mineral waters and other bottled waters</t>
  </si>
  <si>
    <t>12000 - Manufacture of tobacco products</t>
  </si>
  <si>
    <t>13100 - Preparation and spinning of textile fibres</t>
  </si>
  <si>
    <t>13200 - Weaving of textiles</t>
  </si>
  <si>
    <t>13300 - Finishing of textiles</t>
  </si>
  <si>
    <t>13910 - Manufacture of knitted and crocheted fabrics</t>
  </si>
  <si>
    <t>13921 - Manufacture of soft furnishings</t>
  </si>
  <si>
    <t>13922 - manufacture of canvas goods, sacks, etc.</t>
  </si>
  <si>
    <t>13923 - manufacture of household textiles</t>
  </si>
  <si>
    <t>13931 - Manufacture of woven or tufted carpets and rugs</t>
  </si>
  <si>
    <t>13939 - Manufacture of other carpets and rugs</t>
  </si>
  <si>
    <t>13940 - Manufacture of cordage, rope, twine and netting</t>
  </si>
  <si>
    <t>13950 - Manufacture of non-wovens and articles made from non-wovens, except apparel</t>
  </si>
  <si>
    <t>13960 - Manufacture of other technical and industrial textiles</t>
  </si>
  <si>
    <t>13990 - Manufacture of other textiles n.e.c.</t>
  </si>
  <si>
    <t>14110 - Manufacture of leather clothes</t>
  </si>
  <si>
    <t>14120 - Manufacture of workwear</t>
  </si>
  <si>
    <t>14131 - Manufacture of other men's outerwear</t>
  </si>
  <si>
    <t>14132 - Manufacture of other women's outerwear</t>
  </si>
  <si>
    <t>14141 - Manufacture of men's underwear</t>
  </si>
  <si>
    <t>14142 - Manufacture of women's underwear</t>
  </si>
  <si>
    <t>14190 - Manufacture of other wearing apparel and accessories n.e.c.</t>
  </si>
  <si>
    <t>14200 - Manufacture of articles of fur</t>
  </si>
  <si>
    <t>14310 - Manufacture of knitted and crocheted hosiery</t>
  </si>
  <si>
    <t>14390 - Manufacture of other knitted and crocheted apparel</t>
  </si>
  <si>
    <t>15110 - Tanning and dressing of leather; dressing and dyeing of fur</t>
  </si>
  <si>
    <t>15120 - Manufacture of luggage, handbags and the like, saddlery and harness</t>
  </si>
  <si>
    <t>15200 - Manufacture of footwear</t>
  </si>
  <si>
    <t>16100 - Sawmilling and planing of wood</t>
  </si>
  <si>
    <t>16210 - Manufacture of veneer sheets and wood-based panels</t>
  </si>
  <si>
    <t>16220 - Manufacture of assembled parquet floors</t>
  </si>
  <si>
    <t>16230 - Manufacture of other builders' carpentry and joinery</t>
  </si>
  <si>
    <t>16240 - Manufacture of wooden containers</t>
  </si>
  <si>
    <t>16290 - Manufacture of other products of wood; manufacture of articles of cork, straw and plaiting materials</t>
  </si>
  <si>
    <t>17110 - Manufacture of pulp</t>
  </si>
  <si>
    <t>17120 - Manufacture of paper and paperboard</t>
  </si>
  <si>
    <t>17211 - Manufacture of corrugated paper and paperboard, sacks and bags</t>
  </si>
  <si>
    <t>17219 - Manufacture of other paper and paperboard containers</t>
  </si>
  <si>
    <t>17220 - Manufacture of household and sanitary goods and of toilet requisites</t>
  </si>
  <si>
    <t>17230 - Manufacture of paper stationery</t>
  </si>
  <si>
    <t>17240 - Manufacture of wallpaper</t>
  </si>
  <si>
    <t>17290 - Manufacture of other articles of paper and paperboard n.e.c.</t>
  </si>
  <si>
    <t>18110 - Printing of newspapers</t>
  </si>
  <si>
    <t>18121 - Manufacture of printed labels</t>
  </si>
  <si>
    <t>18129 - Printing n.e.c.</t>
  </si>
  <si>
    <t>18130 - Pre-press and pre-media services</t>
  </si>
  <si>
    <t>18140 - Binding and related services</t>
  </si>
  <si>
    <t>18201 - Reproduction of sound recording</t>
  </si>
  <si>
    <t>18202 - Reproduction of video recording</t>
  </si>
  <si>
    <t>18203 - Reproduction of computer media</t>
  </si>
  <si>
    <t>19100 - Manufacture of coke oven products</t>
  </si>
  <si>
    <t>19201 - Mineral oil refining</t>
  </si>
  <si>
    <t>19209 - Other treatment of petroleum products (excluding petrochemicals manufacture)</t>
  </si>
  <si>
    <t>20110 - Manufacture of industrial gases</t>
  </si>
  <si>
    <t>20120 - Manufacture of dyes and pigments</t>
  </si>
  <si>
    <t>20130 - Manufacture of other inorganic basic chemicals</t>
  </si>
  <si>
    <t>20140 - Manufacture of other organic basic chemicals</t>
  </si>
  <si>
    <t>20150 - Manufacture of fertilizers and nitrogen compounds</t>
  </si>
  <si>
    <t>20160 - Manufacture of plastics in primary forms</t>
  </si>
  <si>
    <t>20170 - Manufacture of synthetic rubber in primary forms</t>
  </si>
  <si>
    <t>20200 - Manufacture of pesticides and other agrochemical products</t>
  </si>
  <si>
    <t>20301 - Manufacture of paints, varnishes and similar coatings, mastics and sealants</t>
  </si>
  <si>
    <t>20302 - Manufacture of printing ink</t>
  </si>
  <si>
    <t>20411 - Manufacture of soap and detergents</t>
  </si>
  <si>
    <t>20412 - Manufacture of cleaning and polishing preparations</t>
  </si>
  <si>
    <t>20420 - Manufacture of perfumes and toilet preparations</t>
  </si>
  <si>
    <t>20510 - Manufacture of explosives</t>
  </si>
  <si>
    <t>20520 - Manufacture of glues</t>
  </si>
  <si>
    <t>20530 - Manufacture of essential oils</t>
  </si>
  <si>
    <t>20590 - Manufacture of other chemical products n.e.c.</t>
  </si>
  <si>
    <t>20600 - Manufacture of man-made fibres</t>
  </si>
  <si>
    <t>21100 - Manufacture of basic pharmaceutical products</t>
  </si>
  <si>
    <t>21200 - Manufacture of pharmaceutical preparations</t>
  </si>
  <si>
    <t>22110 - Manufacture of rubber tyres and tubes; retreading and rebuilding of rubber tyres</t>
  </si>
  <si>
    <t>22190 - Manufacture of other rubber products</t>
  </si>
  <si>
    <t>22210 - Manufacture of plastic plates, sheets, tubes and profiles</t>
  </si>
  <si>
    <t>22220 - Manufacture of plastic packing goods</t>
  </si>
  <si>
    <t>22230 - Manufacture of builders  ware of plastic</t>
  </si>
  <si>
    <t>22290 - Manufacture of other plastic products</t>
  </si>
  <si>
    <t>23110 - Manufacture of flat glass</t>
  </si>
  <si>
    <t>23120 - Shaping and processing of flat glass</t>
  </si>
  <si>
    <t>23130 - Manufacture of hollow glass</t>
  </si>
  <si>
    <t>23140 - Manufacture of glass fibres</t>
  </si>
  <si>
    <t>23190 - Manufacture and processing of other glass, including technical glassware</t>
  </si>
  <si>
    <t>23200 - Manufacture of refractory products</t>
  </si>
  <si>
    <t>23310 - Manufacture of ceramic tiles and flags</t>
  </si>
  <si>
    <t>23320 - Manufacture of bricks, tiles and construction products, in baked clay</t>
  </si>
  <si>
    <t>23410 - Manufacture of ceramic household and ornamental articles</t>
  </si>
  <si>
    <t>23420 - Manufacture of ceramic sanitary fixtures</t>
  </si>
  <si>
    <t>23430 - Manufacture of ceramic insulators and insulating fittings</t>
  </si>
  <si>
    <t>23440 - Manufacture of other technical ceramic products</t>
  </si>
  <si>
    <t>23490 - Manufacture of other ceramic products n.e.c.</t>
  </si>
  <si>
    <t>23510 - Manufacture of cement</t>
  </si>
  <si>
    <t>23520 - Manufacture of lime and plaster</t>
  </si>
  <si>
    <t>23610 - Manufacture of concrete products for construction purposes</t>
  </si>
  <si>
    <t>23620 - Manufacture of plaster products for construction purposes</t>
  </si>
  <si>
    <t>23630 - Manufacture of ready-mixed concrete</t>
  </si>
  <si>
    <t>23640 - Manufacture of mortars</t>
  </si>
  <si>
    <t>23650 - Manufacture of fibre cement</t>
  </si>
  <si>
    <t>23690 - Manufacture of other articles of concrete, plaster and cement</t>
  </si>
  <si>
    <t>23700 - Cutting, shaping and finishing of stone</t>
  </si>
  <si>
    <t>23910 - Production of abrasive products</t>
  </si>
  <si>
    <t>23990 - Manufacture of other non-metallic mineral products n.e.c.</t>
  </si>
  <si>
    <t>24100 - Manufacture of basic iron and steel and of ferro-alloys</t>
  </si>
  <si>
    <t>24200 - Manufacture of tubes, pipes, hollow profiles and related fittings, of steel</t>
  </si>
  <si>
    <t>24310 - Cold drawing of bars</t>
  </si>
  <si>
    <t>24320 - Cold rolling of narrow strip</t>
  </si>
  <si>
    <t>24330 - Cold forming or folding</t>
  </si>
  <si>
    <t>24340 - Cold drawing of wire</t>
  </si>
  <si>
    <t>24410 - Precious metals production</t>
  </si>
  <si>
    <t>24420 - Aluminium production</t>
  </si>
  <si>
    <t>24430 - Lead, zinc and tin production</t>
  </si>
  <si>
    <t>24440 - Copper production</t>
  </si>
  <si>
    <t>24450 - Other non-ferrous metal production</t>
  </si>
  <si>
    <t>24460 - Processing of nuclear fuel</t>
  </si>
  <si>
    <t>24510 - Casting of iron</t>
  </si>
  <si>
    <t>24520 - Casting of steel</t>
  </si>
  <si>
    <t>24530 - Casting of light metals</t>
  </si>
  <si>
    <t>24540 - Casting of other non-ferrous metals</t>
  </si>
  <si>
    <t>25110 - Manufacture of metal structures and parts of structures</t>
  </si>
  <si>
    <t>25120 - Manufacture of doors and windows of metal</t>
  </si>
  <si>
    <t>25210 - Manufacture of central heating radiators and boilers</t>
  </si>
  <si>
    <t>25290 - Manufacture of other tanks, reservoirs and containers of metal</t>
  </si>
  <si>
    <t>25300 - Manufacture of steam generators, except central heating hot water boilers</t>
  </si>
  <si>
    <t>25400 - Manufacture of weapons and ammunition</t>
  </si>
  <si>
    <t>25500 - Forging, pressing, stamping and roll-forming of metal; powder metallurgy</t>
  </si>
  <si>
    <t>25610 - Treatment and coating of metals</t>
  </si>
  <si>
    <t>25620 - Machining</t>
  </si>
  <si>
    <t>25710 - Manufacture of cutlery</t>
  </si>
  <si>
    <t>25720 - Manufacture of locks and hinges</t>
  </si>
  <si>
    <t>25730 - Manufacture of tools</t>
  </si>
  <si>
    <t>25910 - Manufacture of steel drums and similar containers</t>
  </si>
  <si>
    <t>25920 - Manufacture of light metal packaging</t>
  </si>
  <si>
    <t>25930 - Manufacture of wire products, chain and springs</t>
  </si>
  <si>
    <t>25940 - Manufacture of fasteners and screw machine products</t>
  </si>
  <si>
    <t>25990 - Manufacture of other fabricated metal products n.e.c.</t>
  </si>
  <si>
    <t>26110 - Manufacture of electronic components</t>
  </si>
  <si>
    <t>26120 - Manufacture of loaded electronic boards</t>
  </si>
  <si>
    <t>26200 - Manufacture of computers and peripheral equipment</t>
  </si>
  <si>
    <t>26301 - Manufacture of telegraph and telephone apparatus and equipment</t>
  </si>
  <si>
    <t>26309 - Manufacture of communication equipment other than telegraph, and telephone apparatus and equipment</t>
  </si>
  <si>
    <t>26400 - Manufacture of consumer electronics</t>
  </si>
  <si>
    <t>26511 - Manufacture of electronic measuring, testing etc. equipment, not for industrial process control</t>
  </si>
  <si>
    <t>26512 - Manufacture of electronic industrial process control equipment</t>
  </si>
  <si>
    <t>26513 - Manufacture of non-electronic measuring, testing etc. equipment, not for industrial process control</t>
  </si>
  <si>
    <t>26514 - Manufacture of non-electronic industrial process control equipment</t>
  </si>
  <si>
    <t>26520 - Manufacture of watches and clocks</t>
  </si>
  <si>
    <t>26600 - Manufacture of irradiation, electromedical and electrotherapeutic equipment</t>
  </si>
  <si>
    <t>26701 - Manufacture of optical precision instruments</t>
  </si>
  <si>
    <t>26702 - Manufacture of photographic and cinematographic equipment</t>
  </si>
  <si>
    <t>26800 - Manufacture of magnetic and optical media</t>
  </si>
  <si>
    <t>27110 - Manufacture of electric motors, generators and transformers</t>
  </si>
  <si>
    <t>27120 - Manufacture of electricity distribution and control apparatus</t>
  </si>
  <si>
    <t>27200 - Manufacture of batteries and accumulators</t>
  </si>
  <si>
    <t>27310 - Manufacture of fibre optic cables</t>
  </si>
  <si>
    <t>27320 - Manufacture of other electronic and electric wires and cables</t>
  </si>
  <si>
    <t>27330 - Manufacture of wiring devices</t>
  </si>
  <si>
    <t>27400 - Manufacture of electric lighting equipment</t>
  </si>
  <si>
    <t>27510 - Manufacture of electric domestic appliances</t>
  </si>
  <si>
    <t>27520 - Manufacture of non-electric domestic appliances</t>
  </si>
  <si>
    <t>27900 - Manufacture of other electrical equipment</t>
  </si>
  <si>
    <t>28110 - Manufacture of engines and turbines, except aircraft, vehicle and cycle engines</t>
  </si>
  <si>
    <t>28120 - Manufacture of fluid power equipment</t>
  </si>
  <si>
    <t>28131 - Manufacture of pumps</t>
  </si>
  <si>
    <t>28132 - Manufacture of compressors</t>
  </si>
  <si>
    <t>28140 - Manufacture of taps and valves</t>
  </si>
  <si>
    <t>28150 - Manufacture of bearings, gears, gearing and driving elements</t>
  </si>
  <si>
    <t>28210 - Manufacture of ovens, furnaces and furnace burners</t>
  </si>
  <si>
    <t>28220 - Manufacture of lifting and handling equipment</t>
  </si>
  <si>
    <t>28230 - Manufacture of office machinery and equipment (except computers and peripheral equipment)</t>
  </si>
  <si>
    <t>28240 - Manufacture of power-driven hand tools</t>
  </si>
  <si>
    <t>28250 - Manufacture of non-domestic cooling and ventilation equipment</t>
  </si>
  <si>
    <t>28290 - Manufacture of other general-purpose machinery n.e.c.</t>
  </si>
  <si>
    <t>28301 - Manufacture of agricultural tractors</t>
  </si>
  <si>
    <t>28302 - Manufacture of agricultural and forestry machinery other than tractors</t>
  </si>
  <si>
    <t>28410 - Manufacture of metal forming machinery</t>
  </si>
  <si>
    <t>28490 - Manufacture of other machine tools</t>
  </si>
  <si>
    <t>28910 - Manufacture of machinery for metallurgy</t>
  </si>
  <si>
    <t>28921 - Manufacture of machinery for mining</t>
  </si>
  <si>
    <t>28922 - Manufacture of earthmoving equipment</t>
  </si>
  <si>
    <t>28923 - Manufacture of equipment for concrete crushing and screening and roadworks</t>
  </si>
  <si>
    <t>28930 - Manufacture of machinery for food, beverage and tobacco processing</t>
  </si>
  <si>
    <t>28940 - Manufacture of machinery for textile, apparel and leather production</t>
  </si>
  <si>
    <t>28950 - Manufacture of machinery for paper and paperboard production</t>
  </si>
  <si>
    <t>28960 - Manufacture of plastics and rubber machinery</t>
  </si>
  <si>
    <t>28990 - Manufacture of other special-purpose machinery n.e.c.</t>
  </si>
  <si>
    <t>29100 - Manufacture of motor vehicles</t>
  </si>
  <si>
    <t>29201 - Manufacture of bodies (coachwork) for motor vehicles (except caravans)</t>
  </si>
  <si>
    <t>29202 - Manufacture of trailers and semi-trailers</t>
  </si>
  <si>
    <t>29203 - Manufacture of caravans</t>
  </si>
  <si>
    <t>29310 - Manufacture of electrical and electronic equipment for motor vehicles and their engines</t>
  </si>
  <si>
    <t>29320 - Manufacture of other parts and accessories for motor vehicles</t>
  </si>
  <si>
    <t>30110 - Building of ships and floating structures</t>
  </si>
  <si>
    <t>30120 - Building of pleasure and sporting boats</t>
  </si>
  <si>
    <t>30200 - Manufacture of railway locomotives and rolling stock</t>
  </si>
  <si>
    <t>30300 - Manufacture of air and spacecraft and related machinery</t>
  </si>
  <si>
    <t>30400 - Manufacture of military fighting vehicles</t>
  </si>
  <si>
    <t>30910 - Manufacture of motorcycles</t>
  </si>
  <si>
    <t>30920 - Manufacture of bicycles and invalid carriages</t>
  </si>
  <si>
    <t>30990 - Manufacture of other transport equipment n.e.c.</t>
  </si>
  <si>
    <t>31010 - Manufacture of office and shop furniture</t>
  </si>
  <si>
    <t>31020 - Manufacture of kitchen furniture</t>
  </si>
  <si>
    <t>31030 - Manufacture of mattresses</t>
  </si>
  <si>
    <t>31090 - Manufacture of other furniture</t>
  </si>
  <si>
    <t>32110 - Striking of coins</t>
  </si>
  <si>
    <t>32120 - Manufacture of jewellery and related articles</t>
  </si>
  <si>
    <t>32130 - Manufacture of imitation jewellery and related articles</t>
  </si>
  <si>
    <t>32200 - Manufacture of musical instruments</t>
  </si>
  <si>
    <t>32300 - Manufacture of sports goods</t>
  </si>
  <si>
    <t>32401 - Manufacture of professional and arcade games and toys</t>
  </si>
  <si>
    <t>32409 - Manufacture of other games and toys, n.e.c.</t>
  </si>
  <si>
    <t>32500 - Manufacture of medical and dental instruments and supplies</t>
  </si>
  <si>
    <t>32910 - Manufacture of brooms and brushes</t>
  </si>
  <si>
    <t>32990 - Other manufacturing n.e.c.</t>
  </si>
  <si>
    <t>33110 - Repair of fabricated metal products</t>
  </si>
  <si>
    <t>33120 - Repair of machinery</t>
  </si>
  <si>
    <t>33130 - Repair of electronic and optical equipment</t>
  </si>
  <si>
    <t>33140 - Repair of electrical equipment</t>
  </si>
  <si>
    <t>33150 - Repair and maintenance of ships and boats</t>
  </si>
  <si>
    <t>33160 - Repair and maintenance of aircraft and spacecraft</t>
  </si>
  <si>
    <t>33170 - Repair and maintenance of other transport equipment n.e.c.</t>
  </si>
  <si>
    <t>33190 - Repair of other equipment</t>
  </si>
  <si>
    <t>33200 - Installation of industrial machinery and equipment</t>
  </si>
  <si>
    <t>35110 - Production of electricity</t>
  </si>
  <si>
    <t>35120 - Transmission of electricity</t>
  </si>
  <si>
    <t>35130 - Distribution of electricity</t>
  </si>
  <si>
    <t>35140 - Trade of electricity</t>
  </si>
  <si>
    <t>35210 - Manufacture of gas</t>
  </si>
  <si>
    <t>35220 - Distribution of gaseous fuels through mains</t>
  </si>
  <si>
    <t>35230 - Trade of gas through mains</t>
  </si>
  <si>
    <t>35300 - Steam and air conditioning supply</t>
  </si>
  <si>
    <t>36000 - Water collection, treatment and supply</t>
  </si>
  <si>
    <t>37000 - Sewerage</t>
  </si>
  <si>
    <t>38110 - Collection of non-hazardous waste</t>
  </si>
  <si>
    <t>38120 - Collection of hazardous waste</t>
  </si>
  <si>
    <t>38210 - Treatment and disposal of non-hazardous waste</t>
  </si>
  <si>
    <t>38220 - Treatment and disposal of hazardous waste</t>
  </si>
  <si>
    <t>38310 - Dismantling of wrecks</t>
  </si>
  <si>
    <t>38320 - Recovery of sorted materials</t>
  </si>
  <si>
    <t>39000 - Remediation activities and other waste management services</t>
  </si>
  <si>
    <t>41100 - Development of building projects</t>
  </si>
  <si>
    <t>41201 - Construction of commercial buildings</t>
  </si>
  <si>
    <t>41202 - Construction of domestic buildings</t>
  </si>
  <si>
    <t>42110 - Construction of roads and motorways</t>
  </si>
  <si>
    <t>42120 - Construction of railways and underground railways</t>
  </si>
  <si>
    <t>42130 - Construction of bridges and tunnels</t>
  </si>
  <si>
    <t>42210 - Construction of utility projects for fluids</t>
  </si>
  <si>
    <t>42220 - Construction of utility projects for electricity and telecommunications</t>
  </si>
  <si>
    <t>42910 - Construction of water projects</t>
  </si>
  <si>
    <t>42990 - Construction of other civil engineering projects n.e.c.</t>
  </si>
  <si>
    <t>43110 - Demolition</t>
  </si>
  <si>
    <t>43120 - Site preparation</t>
  </si>
  <si>
    <t>43130 - Test drilling and boring</t>
  </si>
  <si>
    <t>43210 - Electrical installation</t>
  </si>
  <si>
    <t>43220 - Plumbing, heat and air-conditioning installation</t>
  </si>
  <si>
    <t>43290 - Other construction installation</t>
  </si>
  <si>
    <t>43310 - Plastering</t>
  </si>
  <si>
    <t>43320 - Joinery installation</t>
  </si>
  <si>
    <t>43330 - Floor and wall covering</t>
  </si>
  <si>
    <t>43341 - Painting</t>
  </si>
  <si>
    <t>43342 - Glazing</t>
  </si>
  <si>
    <t>43390 - Other building completion and finishing</t>
  </si>
  <si>
    <t>43910 - Roofing activities</t>
  </si>
  <si>
    <t>43991 - Scaffold erection</t>
  </si>
  <si>
    <t>43999 - Other specialised construction activities n.e.c.</t>
  </si>
  <si>
    <t>45111 - Sale of new cars and light motor vehicles</t>
  </si>
  <si>
    <t>45112 - Sale of used cars and light motor vehicles</t>
  </si>
  <si>
    <t>45190 - Sale of other motor vehicles</t>
  </si>
  <si>
    <t>45200 - Maintenance and repair of motor vehicles</t>
  </si>
  <si>
    <t>45310 - Wholesale trade of motor vehicle parts and accessories</t>
  </si>
  <si>
    <t>45320 - Retail trade of motor vehicle parts and accessories</t>
  </si>
  <si>
    <t>45400 - Sale, maintenance and repair of motorcycles and related parts and accessories</t>
  </si>
  <si>
    <t>46110 - Agents selling agricultural raw materials, livestock, textile raw materials and semi-finished goods</t>
  </si>
  <si>
    <t>46120 - Agents involved in the sale of fuels, ores, metals and industrial chemicals</t>
  </si>
  <si>
    <t>46130 - Agents involved in the sale of timber and building materials</t>
  </si>
  <si>
    <t>46140 - Agents involved in the sale of machinery, industrial equipment, ships and aircraft</t>
  </si>
  <si>
    <t>46150 - Agents involved in the sale of furniture, household goods, hardware and ironmongery</t>
  </si>
  <si>
    <t>46160 - Agents involved in the sale of textiles, clothing, fur, footwear and leather goods</t>
  </si>
  <si>
    <t>46170 - Agents involved in the sale of food, beverages and tobacco</t>
  </si>
  <si>
    <t>46180 - Agents specialized in the sale of other particular products</t>
  </si>
  <si>
    <t>46190 - Agents involved in the sale of a variety of goods</t>
  </si>
  <si>
    <t>46210 - Wholesale of grain, unmanufactured tobacco, seeds and animal feeds</t>
  </si>
  <si>
    <t>46220 - Wholesale of flowers and plants</t>
  </si>
  <si>
    <t>46230 - Wholesale of live animals</t>
  </si>
  <si>
    <t>46240 - Wholesale of hides, skins and leather</t>
  </si>
  <si>
    <t>46310 - Wholesale of fruit and vegetables</t>
  </si>
  <si>
    <t>46320 - Wholesale of meat and meat products</t>
  </si>
  <si>
    <t>46330 - Wholesale of dairy products, eggs and edible oils and fats</t>
  </si>
  <si>
    <t>46341 - Wholesale of fruit and vegetable juices, mineral water and soft drinks</t>
  </si>
  <si>
    <t>46342 - Wholesale of wine, beer, spirits and other alcoholic beverages</t>
  </si>
  <si>
    <t>46350 - Wholesale of tobacco products</t>
  </si>
  <si>
    <t>46360 - Wholesale of sugar and chocolate and sugar confectionery</t>
  </si>
  <si>
    <t>46370 - Wholesale of coffee, tea, cocoa and spices</t>
  </si>
  <si>
    <t>46380 - Wholesale of other food, including fish, crustaceans and molluscs</t>
  </si>
  <si>
    <t>46390 - Non-specialised wholesale of food, beverages and tobacco</t>
  </si>
  <si>
    <t>46410 - Wholesale of textiles</t>
  </si>
  <si>
    <t>46420 - Wholesale of clothing and footwear</t>
  </si>
  <si>
    <t>46431 - Wholesale of audio tapes, records, CDs and video tapes and the equipment on which these are played</t>
  </si>
  <si>
    <t>46439 - Wholesale of radio, television goods &amp; electrical household appliances (other than records, tapes, CD's &amp; video tapes and the equipment used for playing them)</t>
  </si>
  <si>
    <t>46440 - Wholesale of china and glassware and cleaning materials</t>
  </si>
  <si>
    <t>46450 - Wholesale of perfume and cosmetics</t>
  </si>
  <si>
    <t>46460 - Wholesale of pharmaceutical goods</t>
  </si>
  <si>
    <t>46470 - Wholesale of furniture, carpets and lighting equipment</t>
  </si>
  <si>
    <t>46480 - Wholesale of watches and jewellery</t>
  </si>
  <si>
    <t>46491 - Wholesale of musical instruments</t>
  </si>
  <si>
    <t>46499 - Wholesale of household goods (other than musical instruments) n.e.c.</t>
  </si>
  <si>
    <t>46510 - Wholesale of computers, computer peripheral equipment and software</t>
  </si>
  <si>
    <t>46520 - Wholesale of electronic and telecommunications equipment and parts</t>
  </si>
  <si>
    <t>46610 - Wholesale of agricultural machinery, equipment and supplies</t>
  </si>
  <si>
    <t>46620 - Wholesale of machine tools</t>
  </si>
  <si>
    <t>46630 - Wholesale of mining, construction and civil engineering machinery</t>
  </si>
  <si>
    <t>46640 - Wholesale of machinery for the textile industry and of sewing and knitting machines</t>
  </si>
  <si>
    <t>46650 - Wholesale of office furniture</t>
  </si>
  <si>
    <t>46660 - Wholesale of other office machinery and equipment</t>
  </si>
  <si>
    <t>46690 - Wholesale of other machinery and equipment</t>
  </si>
  <si>
    <t>46711 - Wholesale of petroleum and petroleum products</t>
  </si>
  <si>
    <t>46719 - Wholesale of other fuels and related products</t>
  </si>
  <si>
    <t>46720 - Wholesale of metals and metal ores</t>
  </si>
  <si>
    <t>46730 - Wholesale of wood, construction materials and sanitary equipment</t>
  </si>
  <si>
    <t>46740 - Wholesale of hardware, plumbing and heating equipment and supplies</t>
  </si>
  <si>
    <t>46750 - Wholesale of chemical products</t>
  </si>
  <si>
    <t>46760 - Wholesale of other intermediate products</t>
  </si>
  <si>
    <t>46770 - Wholesale of waste and scrap</t>
  </si>
  <si>
    <t>46900 - Non-specialised wholesale trade</t>
  </si>
  <si>
    <t>47110 - Retail sale in non-specialised stores with food, beverages or tobacco predominating</t>
  </si>
  <si>
    <t>47190 - Other retail sale in non-specialised stores</t>
  </si>
  <si>
    <t>47210 - Retail sale of fruit and vegetables in specialised stores</t>
  </si>
  <si>
    <t>47220 - Retail sale of meat and meat products in specialised stores</t>
  </si>
  <si>
    <t>47230 - Retail sale of fish, crustaceans and molluscs in specialised stores</t>
  </si>
  <si>
    <t>47240 - Retail sale of bread, cakes, flour confectionery and sugar confectionery in specialised stores</t>
  </si>
  <si>
    <t>47250 - Retail sale of beverages in specialised stores</t>
  </si>
  <si>
    <t>47260 - Retail sale of tobacco products in specialised stores</t>
  </si>
  <si>
    <t>47290 - Other retail sale of food in specialised stores</t>
  </si>
  <si>
    <t>47300 - Retail sale of automotive fuel in specialised stores</t>
  </si>
  <si>
    <t>47410 - Retail sale of computers, peripheral units and software in specialised stores</t>
  </si>
  <si>
    <t>47421 - Retail sale of mobile telephones</t>
  </si>
  <si>
    <t>47429 - Retail sale of telecommunications equipment other than mobile telephones</t>
  </si>
  <si>
    <t>47430 - Retail sale of audio and video equipment in specialised stores</t>
  </si>
  <si>
    <t>47510 - Retail sale of textiles in specialised stores</t>
  </si>
  <si>
    <t>47520 - Retail sale of hardware, paints and glass in specialised stores</t>
  </si>
  <si>
    <t>47530 - Retail sale of carpets, rugs, wall and floor coverings in specialised stores</t>
  </si>
  <si>
    <t>47540 - Retail sale of electrical household appliances in specialised stores</t>
  </si>
  <si>
    <t>47591 - Retail sale of musical instruments and scores</t>
  </si>
  <si>
    <t>47599 - Retail of furniture, lighting, and similar (not musical instruments or scores) in specialised store</t>
  </si>
  <si>
    <t>47610 - Retail sale of books in specialised stores</t>
  </si>
  <si>
    <t>47620 - Retail sale of newspapers and stationery in specialised stores</t>
  </si>
  <si>
    <t>47630 - Retail sale of music and video recordings in specialised stores</t>
  </si>
  <si>
    <t>47640 - Retail sale of sports goods, fishing gear, camping goods, boats and bicycles</t>
  </si>
  <si>
    <t>47650 - Retail sale of games and toys in specialised stores</t>
  </si>
  <si>
    <t>47710 - Retail sale of clothing in specialised stores</t>
  </si>
  <si>
    <t>47721 - Retail sale of footwear in specialised stores</t>
  </si>
  <si>
    <t>47722 - Retail sale of leather goods in specialised stores</t>
  </si>
  <si>
    <t>47730 - Dispensing chemist in specialised stores</t>
  </si>
  <si>
    <t>47741 - Retail sale of hearing aids</t>
  </si>
  <si>
    <t>47749 - Retail sale of medical and orthopaedic goods in specialised stores (not incl. hearing aids) n.e.c.</t>
  </si>
  <si>
    <t>47750 - Retail sale of cosmetic and toilet articles in specialised stores</t>
  </si>
  <si>
    <t>47760 - Retail sale of flowers, plants, seeds, fertilizers, pet animals and pet food in specialised stores</t>
  </si>
  <si>
    <t>47770 - Retail sale of watches and jewellery in specialised stores</t>
  </si>
  <si>
    <t>47781 - Retail sale in commercial art galleries</t>
  </si>
  <si>
    <t>47782 - Retail sale by opticians</t>
  </si>
  <si>
    <t>47789 - Other retail sale of new goods in specialised stores (not commercial art galleries and opticians)</t>
  </si>
  <si>
    <t>47791 - Retail sale of antiques including antique books in stores</t>
  </si>
  <si>
    <t>47799 - Retail sale of other second-hand goods in stores (not incl. antiques)</t>
  </si>
  <si>
    <t>47810 - Retail sale via stalls and markets of food, beverages and tobacco products</t>
  </si>
  <si>
    <t>47820 - Retail sale via stalls and markets of textiles, clothing and footwear</t>
  </si>
  <si>
    <t>47890 - Retail sale via stalls and markets of other goods</t>
  </si>
  <si>
    <t>47910 - Retail sale via mail order houses or via Internet</t>
  </si>
  <si>
    <t>47990 - Other retail sale not in stores, stalls or markets</t>
  </si>
  <si>
    <t>49100 - Passenger rail transport, interurban</t>
  </si>
  <si>
    <t>49200 - Freight rail transport</t>
  </si>
  <si>
    <t>49311 - Urban and suburban passenger railway transportation by underground, metro and similar systems</t>
  </si>
  <si>
    <t>49319 - Other urban, suburban or metropolitan passenger land transport (not underground, metro or similar)</t>
  </si>
  <si>
    <t>49320 - Taxi operation</t>
  </si>
  <si>
    <t>49390 - Other passenger land transport</t>
  </si>
  <si>
    <t>49410 - Freight transport by road</t>
  </si>
  <si>
    <t>49420 - Removal services</t>
  </si>
  <si>
    <t>49500 - Transport via pipeline</t>
  </si>
  <si>
    <t>50100 - Sea and coastal passenger water transport</t>
  </si>
  <si>
    <t>50200 - Sea and coastal freight water transport</t>
  </si>
  <si>
    <t>50300 - Inland passenger water transport</t>
  </si>
  <si>
    <t>50400 - Inland freight water transport</t>
  </si>
  <si>
    <t>51101 - Scheduled passenger air transport</t>
  </si>
  <si>
    <t>51102 - Non-scheduled passenger air transport</t>
  </si>
  <si>
    <t>51210 - Freight air transport</t>
  </si>
  <si>
    <t>51220 - Space transport</t>
  </si>
  <si>
    <t>52101 - Operation of warehousing and storage facilities for water transport activities</t>
  </si>
  <si>
    <t>52102 - Operation of warehousing and storage facilities for air transport activities</t>
  </si>
  <si>
    <t>52103 - Operation of warehousing and storage facilities for land transport activities</t>
  </si>
  <si>
    <t>52211 - Operation of rail freight terminals</t>
  </si>
  <si>
    <t>52212 - Operation of rail passenger facilities at railway stations</t>
  </si>
  <si>
    <t>52213 - Operation of bus and coach passenger facilities at bus and coach stations</t>
  </si>
  <si>
    <t>52219 - Other service activities incidental to land transportation, n.e.c.</t>
  </si>
  <si>
    <t>52220 - Service activities incidental to water transportation</t>
  </si>
  <si>
    <t>52230 - Service activities incidental to air transportation</t>
  </si>
  <si>
    <t>52241 - Cargo handling for water transport activities</t>
  </si>
  <si>
    <t>52242 - Cargo handling for air transport activities</t>
  </si>
  <si>
    <t>52243 - Cargo handling for land transport activities</t>
  </si>
  <si>
    <t>52290 - Other transportation support activities</t>
  </si>
  <si>
    <t>53100 - Postal activities under universal service obligation</t>
  </si>
  <si>
    <t>53201 - Licensed carriers</t>
  </si>
  <si>
    <t>53202 - Unlicensed carrier</t>
  </si>
  <si>
    <t>55100 - Hotels and similar accommodation</t>
  </si>
  <si>
    <t>55201 - Holiday centres and villages</t>
  </si>
  <si>
    <t>55202 - Youth hostels</t>
  </si>
  <si>
    <t>55209 - Other holiday and other collective accommodation</t>
  </si>
  <si>
    <t>55300 - Recreational vehicle parks, trailer parks and camping grounds</t>
  </si>
  <si>
    <t>55900 - Other accommodation</t>
  </si>
  <si>
    <t>56101 - Licensed restaurants</t>
  </si>
  <si>
    <t>56102 - Unlicensed restaurants and cafes</t>
  </si>
  <si>
    <t>56103 - Take-away food shops and mobile food stands</t>
  </si>
  <si>
    <t>56210 - Event catering activities</t>
  </si>
  <si>
    <t>56290 - Other food services</t>
  </si>
  <si>
    <t>56301 - Licensed clubs</t>
  </si>
  <si>
    <t>56302 - Public houses and bars</t>
  </si>
  <si>
    <t>58110 - Book publishing</t>
  </si>
  <si>
    <t>58120 - Publishing of directories and mailing lists</t>
  </si>
  <si>
    <t>58130 - Publishing of newspapers</t>
  </si>
  <si>
    <t>58141 - Publishing of learned journals</t>
  </si>
  <si>
    <t>58142 - Publishing of  consumer and business journals and periodicals</t>
  </si>
  <si>
    <t>58190 - Other publishing activities</t>
  </si>
  <si>
    <t>58210 - Publishing of computer games</t>
  </si>
  <si>
    <t>58290 - Other software publishing</t>
  </si>
  <si>
    <t>59111 - Motion picture production activities</t>
  </si>
  <si>
    <t>59112 - Video production activities</t>
  </si>
  <si>
    <t>59113 - Television programme production activities</t>
  </si>
  <si>
    <t>59120 - Motion picture, video and television programme post-production activities</t>
  </si>
  <si>
    <t>59131 - Motion picture distribution activities</t>
  </si>
  <si>
    <t>59132 - Video distribution activities</t>
  </si>
  <si>
    <t>59133 - Television programme distribution activities</t>
  </si>
  <si>
    <t>59140 - Motion picture projection activities</t>
  </si>
  <si>
    <t>59200 - Sound recording and music publishing activities</t>
  </si>
  <si>
    <t>60100 - Radio broadcasting</t>
  </si>
  <si>
    <t>60200 - Television programming and broadcasting activities</t>
  </si>
  <si>
    <t>61100 - Wired telecommunications activities</t>
  </si>
  <si>
    <t>61200 - Wireless telecommunications activities</t>
  </si>
  <si>
    <t>61300 - Satellite telecommunications activities</t>
  </si>
  <si>
    <t>61900 - Other telecommunications activities</t>
  </si>
  <si>
    <t>62011 - Ready-made interactive leisure and entertainment software development</t>
  </si>
  <si>
    <t>62012 - Business and domestic software development</t>
  </si>
  <si>
    <t>62020 - Information technology consultancy activities</t>
  </si>
  <si>
    <t>62030 - Computer facilities management activities</t>
  </si>
  <si>
    <t>62090 - Other information technology service activities</t>
  </si>
  <si>
    <t>63110 - Data processing, hosting and related activities</t>
  </si>
  <si>
    <t>63120 - Web portals</t>
  </si>
  <si>
    <t>63910 - News agency activities</t>
  </si>
  <si>
    <t>63990 - Other information service activities n.e.c.</t>
  </si>
  <si>
    <t>64110 - Central banking</t>
  </si>
  <si>
    <t>64191 - Banks</t>
  </si>
  <si>
    <t>64192 - Building societies</t>
  </si>
  <si>
    <t>64201 - Activities of agricultural holding companies</t>
  </si>
  <si>
    <t>64202 - Activities of production holding companies</t>
  </si>
  <si>
    <t>64203 - Activities of construction holding companies</t>
  </si>
  <si>
    <t>64204 - Activities of distribution holding companies</t>
  </si>
  <si>
    <t>64205 - Activities of financial services holding companies</t>
  </si>
  <si>
    <t>64209 - Activities of other holding companies n.e.c.</t>
  </si>
  <si>
    <t>64301 - Activities of investment trusts</t>
  </si>
  <si>
    <t>64302 - Activities of unit trusts</t>
  </si>
  <si>
    <t>64303 - Activities of venture and development capital companies</t>
  </si>
  <si>
    <t>64304 - Activities of open-ended investment companies</t>
  </si>
  <si>
    <t>64305 - Activities of property unit trusts</t>
  </si>
  <si>
    <t>64306 - Activities of real estate investment trusts</t>
  </si>
  <si>
    <t>64910 - Financial leasing</t>
  </si>
  <si>
    <t>64921 - Credit granting by non-deposit taking finance houses and other specialist consumer credit grantors</t>
  </si>
  <si>
    <t>64922 - Activities of mortgage finance companies</t>
  </si>
  <si>
    <t>64929 - Other credit granting n.e.c.</t>
  </si>
  <si>
    <t>64991 - Security dealing on own account</t>
  </si>
  <si>
    <t>64992 - Factoring</t>
  </si>
  <si>
    <t>64999 - Financial intermediation not elsewhere classified</t>
  </si>
  <si>
    <t>65110 - Life insurance</t>
  </si>
  <si>
    <t>65120 - Non-life insurance</t>
  </si>
  <si>
    <t>65201 - Life reinsurance</t>
  </si>
  <si>
    <t>65202 - Non-life reinsurance</t>
  </si>
  <si>
    <t>65300 - Pension funding</t>
  </si>
  <si>
    <t>66110 - Administration of financial markets</t>
  </si>
  <si>
    <t>66120 - Security and commodity contracts dealing activities</t>
  </si>
  <si>
    <t>66190 - Activities auxiliary to financial intermediation n.e.c.</t>
  </si>
  <si>
    <t>66210 - Risk and damage evaluation</t>
  </si>
  <si>
    <t>66220 - Activities of insurance agents and brokers</t>
  </si>
  <si>
    <t>66290 - Other activities auxiliary to insurance and pension funding</t>
  </si>
  <si>
    <t>66300 - Fund management activities</t>
  </si>
  <si>
    <t>68100 - Buying and selling of own real estate</t>
  </si>
  <si>
    <t>68201 - Renting and operating of Housing Association real estate</t>
  </si>
  <si>
    <t>68202 - Letting and operating of conference and exhibition centres</t>
  </si>
  <si>
    <t>68209 - Other letting and operating of own or leased real estate</t>
  </si>
  <si>
    <t>68310 - Real estate agencies</t>
  </si>
  <si>
    <t>68320 - Management of real estate on a fee or contract basis</t>
  </si>
  <si>
    <t>69101 - Barristers at law</t>
  </si>
  <si>
    <t>69102 - Solicitors</t>
  </si>
  <si>
    <t>69109 - Activities of patent and copyright agents; other legal activities n.e.c.</t>
  </si>
  <si>
    <t>69201 - Accounting and auditing activities</t>
  </si>
  <si>
    <t>69202 - Bookkeeping activities</t>
  </si>
  <si>
    <t>69203 - Tax consultancy</t>
  </si>
  <si>
    <t>70100 - Activities of head offices</t>
  </si>
  <si>
    <t>70210 - Public relations and communications activities</t>
  </si>
  <si>
    <t>70221 - Financial management</t>
  </si>
  <si>
    <t>70229 - Management consultancy activities other than financial management</t>
  </si>
  <si>
    <t>71111 - Architectural activities</t>
  </si>
  <si>
    <t>71112 - Urban planning and landscape architectural activities</t>
  </si>
  <si>
    <t>71121 - Engineering design activities for industrial process and production</t>
  </si>
  <si>
    <t>71122 - Engineering related scientific and technical consulting activities</t>
  </si>
  <si>
    <t>71129 - Other engineering activities</t>
  </si>
  <si>
    <t>71200 - Technical testing and analysis</t>
  </si>
  <si>
    <t>72110 - Research and experimental development on biotechnology</t>
  </si>
  <si>
    <t>72190 - Other research and experimental development on natural sciences and engineering</t>
  </si>
  <si>
    <t>72200 - Research and experimental development on social sciences and humanities</t>
  </si>
  <si>
    <t>73110 - Advertising agencies</t>
  </si>
  <si>
    <t>73120 - Media representation services</t>
  </si>
  <si>
    <t>73200 - Market research and public opinion polling</t>
  </si>
  <si>
    <t>74100 - specialised design activities</t>
  </si>
  <si>
    <t>74201 - Portrait photographic activities</t>
  </si>
  <si>
    <t>74202 - Other specialist photography</t>
  </si>
  <si>
    <t>74203 - Film processing</t>
  </si>
  <si>
    <t>74209 - Photographic activities not elsewhere classified</t>
  </si>
  <si>
    <t>74300 - Translation and interpretation activities</t>
  </si>
  <si>
    <t>74901 - Environmental consulting activities</t>
  </si>
  <si>
    <t>74902 - Quantity surveying activities</t>
  </si>
  <si>
    <t>74909 - Other professional, scientific and technical activities n.e.c.</t>
  </si>
  <si>
    <t>74990 - Non-trading company</t>
  </si>
  <si>
    <t>75000 - Veterinary activities</t>
  </si>
  <si>
    <t>77110 - Renting and leasing of cars and light motor vehicles</t>
  </si>
  <si>
    <t>77120 - Renting and leasing of trucks and other heavy vehicles</t>
  </si>
  <si>
    <t>77210 - Renting and leasing of recreational and sports goods</t>
  </si>
  <si>
    <t>77220 - Renting of video tapes and disks</t>
  </si>
  <si>
    <t>77291 - Renting and leasing of media entertainment equipment</t>
  </si>
  <si>
    <t>77299 - Renting and leasing of other personal and household goods</t>
  </si>
  <si>
    <t>77310 - Renting and leasing of agricultural machinery and equipment</t>
  </si>
  <si>
    <t>77320 - Renting and leasing of construction and civil engineering machinery and equipment</t>
  </si>
  <si>
    <t>77330 - Renting and leasing of office machinery and equipment (including computers)</t>
  </si>
  <si>
    <t>77341 - Renting and leasing of passenger water transport equipment</t>
  </si>
  <si>
    <t>77342 - Renting and leasing of freight water transport equipment</t>
  </si>
  <si>
    <t>77351 - Renting and leasing of air passenger transport equipment</t>
  </si>
  <si>
    <t>77352 - Renting and leasing of freight air transport equipment</t>
  </si>
  <si>
    <t>77390 - Renting and leasing of other machinery, equipment and tangible goods n.e.c.</t>
  </si>
  <si>
    <t>77400 - Leasing of intellectual property and similar products, except copyright works</t>
  </si>
  <si>
    <t>78101 - Motion picture, television and other theatrical casting activities</t>
  </si>
  <si>
    <t>78109 - Other activities of employment placement agencies</t>
  </si>
  <si>
    <t>78200 - Temporary employment agency activities</t>
  </si>
  <si>
    <t>78300 - Human resources provision and management of human resources functions</t>
  </si>
  <si>
    <t>79110 - Travel agency activities</t>
  </si>
  <si>
    <t>79120 - Tour operator activities</t>
  </si>
  <si>
    <t>79901 - Activities of tourist guides</t>
  </si>
  <si>
    <t>79909 - Other reservation service activities n.e.c.</t>
  </si>
  <si>
    <t>80100 - Private security activities</t>
  </si>
  <si>
    <t>80200 - Security systems service activities</t>
  </si>
  <si>
    <t>80300 - Investigation activities</t>
  </si>
  <si>
    <t>81100 - Combined facilities support activities</t>
  </si>
  <si>
    <t>81210 - General cleaning of buildings</t>
  </si>
  <si>
    <t>81221 - Window cleaning services</t>
  </si>
  <si>
    <t>81222 - Specialised cleaning services</t>
  </si>
  <si>
    <t>81223 - Furnace and chimney cleaning services</t>
  </si>
  <si>
    <t>81229 - Other building and industrial cleaning activities</t>
  </si>
  <si>
    <t>81291 - Disinfecting and exterminating services</t>
  </si>
  <si>
    <t>81299 - Other cleaning services</t>
  </si>
  <si>
    <t>81300 - Landscape service activities</t>
  </si>
  <si>
    <t>82110 - Combined office administrative service activities</t>
  </si>
  <si>
    <t>82190 - Photocopying, document preparation and other specialised office support activities</t>
  </si>
  <si>
    <t>82200 - Activities of call centres</t>
  </si>
  <si>
    <t>82301 - Activities of exhibition and fair organisers</t>
  </si>
  <si>
    <t>82302 - Activities of conference organisers</t>
  </si>
  <si>
    <t>82911 - Activities of collection agencies</t>
  </si>
  <si>
    <t>82912 - Activities of credit bureaus</t>
  </si>
  <si>
    <t>82920 - Packaging activities</t>
  </si>
  <si>
    <t>82990 - Other business support service activities n.e.c.</t>
  </si>
  <si>
    <t>84110 - General public administration activities</t>
  </si>
  <si>
    <t>84120 - Regulation of health care, education, cultural and other social services, not incl. social security</t>
  </si>
  <si>
    <t>84130 - Regulation of and contribution to more efficient operation of businesses</t>
  </si>
  <si>
    <t>84210 - Foreign affairs</t>
  </si>
  <si>
    <t>84220 - Defence activities</t>
  </si>
  <si>
    <t>84230 - Justice and judicial activities</t>
  </si>
  <si>
    <t>84240 - Public order and safety activities</t>
  </si>
  <si>
    <t>84250 - Fire service activities</t>
  </si>
  <si>
    <t>84300 - Compulsory social security activities</t>
  </si>
  <si>
    <t>85100 - Pre-primary education</t>
  </si>
  <si>
    <t>85200 - Primary education</t>
  </si>
  <si>
    <t>85310 - General secondary education</t>
  </si>
  <si>
    <t>85320 - Technical and vocational secondary education</t>
  </si>
  <si>
    <t>85410 - Post-secondary non-tertiary education</t>
  </si>
  <si>
    <t>85421 - First-degree level higher education</t>
  </si>
  <si>
    <t>85422 - Post-graduate level higher education</t>
  </si>
  <si>
    <t>85510 - Sports and recreation education</t>
  </si>
  <si>
    <t>85520 - Cultural education</t>
  </si>
  <si>
    <t>85530 - Driving school activities</t>
  </si>
  <si>
    <t>85590 - Other education n.e.c.</t>
  </si>
  <si>
    <t>85600 - Educational support services</t>
  </si>
  <si>
    <t>86101 - Hospital activities</t>
  </si>
  <si>
    <t>86102 - Medical nursing home activities</t>
  </si>
  <si>
    <t>86210 - General medical practice activities</t>
  </si>
  <si>
    <t>86220 - Specialists medical practice activities</t>
  </si>
  <si>
    <t>86230 - Dental practice activities</t>
  </si>
  <si>
    <t>86900 - Other human health activities</t>
  </si>
  <si>
    <t>87100 - Residential nursing care facilities</t>
  </si>
  <si>
    <t>87200 - Residential care activities for learning difficulties, mental health and substance abuse</t>
  </si>
  <si>
    <t>87300 - Residential care activities for the elderly and disabled</t>
  </si>
  <si>
    <t>87900 - Other residential care activities n.e.c.</t>
  </si>
  <si>
    <t>88100 - Social work activities without accommodation for the elderly and disabled</t>
  </si>
  <si>
    <t>88910 - Child day-care activities</t>
  </si>
  <si>
    <t>88990 - Other social work activities without accommodation n.e.c.</t>
  </si>
  <si>
    <t>90010 - Performing arts</t>
  </si>
  <si>
    <t>90020 - Support activities to performing arts</t>
  </si>
  <si>
    <t>90030 - Artistic creation</t>
  </si>
  <si>
    <t>90040 - Operation of arts facilities</t>
  </si>
  <si>
    <t>91011 - Library activities</t>
  </si>
  <si>
    <t>91012 - Archives activities</t>
  </si>
  <si>
    <t>91020 - Museums activities</t>
  </si>
  <si>
    <t>91030 - Operation of historical sites and buildings and similar visitor attractions</t>
  </si>
  <si>
    <t>91040 - Botanical and zoological gardens and nature reserves activities</t>
  </si>
  <si>
    <t>92000 - Gambling and betting activities</t>
  </si>
  <si>
    <t>93110 - Operation of sports facilities</t>
  </si>
  <si>
    <t>93120 - Activities of sport clubs</t>
  </si>
  <si>
    <t>93130 - Fitness facilities</t>
  </si>
  <si>
    <t>93191 - Activities of racehorse owners</t>
  </si>
  <si>
    <t>93199 - Other sports activities</t>
  </si>
  <si>
    <t>93210 - Activities of amusement parks and theme parks</t>
  </si>
  <si>
    <t>93290 - Other amusement and recreation activities n.e.c.</t>
  </si>
  <si>
    <t>94110 - Activities of business and employers membership organizations</t>
  </si>
  <si>
    <t>94120 - Activities of professional membership organizations</t>
  </si>
  <si>
    <t>94200 - Activities of trade unions</t>
  </si>
  <si>
    <t>94910 - Activities of religious organizations</t>
  </si>
  <si>
    <t>94920 - Activities of political organizations</t>
  </si>
  <si>
    <t>94990 - Activities of other membership organizations n.e.c.</t>
  </si>
  <si>
    <t>95110 - Repair of computers and peripheral equipment</t>
  </si>
  <si>
    <t>95120 - Repair of communication equipment</t>
  </si>
  <si>
    <t>95210 - Repair of consumer electronics</t>
  </si>
  <si>
    <t>95220 - Repair of household appliances and home and garden equipment</t>
  </si>
  <si>
    <t>95230 - Repair of footwear and leather goods</t>
  </si>
  <si>
    <t>95240 - Repair of furniture and home furnishings</t>
  </si>
  <si>
    <t>95250 - Repair of watches, clocks and jewellery</t>
  </si>
  <si>
    <t>95290 - Repair of personal and household goods n.e.c.</t>
  </si>
  <si>
    <t>96010 - Washing and (dry-)cleaning of textile and fur products</t>
  </si>
  <si>
    <t>96020 - Hairdressing and other beauty treatment</t>
  </si>
  <si>
    <t>96030 - Funeral and related activities</t>
  </si>
  <si>
    <t>96040 - Physical well-being activities</t>
  </si>
  <si>
    <t>96090 - Other service activities n.e.c.</t>
  </si>
  <si>
    <t>97000 - Activities of households as employers of domestic personnel</t>
  </si>
  <si>
    <t>98000 - Residents property management</t>
  </si>
  <si>
    <t>98100 - Undifferentiated goods-producing activities of private households for own use</t>
  </si>
  <si>
    <t>98200 - Undifferentiated service-producing activities of private households for own use</t>
  </si>
  <si>
    <t>99000 - Activities of extraterritorial organizations and bodies</t>
  </si>
  <si>
    <t>99999 - Dormant Company</t>
  </si>
  <si>
    <t>District heat network - direct connection</t>
  </si>
  <si>
    <t>District heat network - indirect connection</t>
  </si>
  <si>
    <t>District heat network - unknown connection</t>
  </si>
  <si>
    <t>20.1 Connected to heat network already</t>
  </si>
  <si>
    <t>20. Heat network connection</t>
  </si>
  <si>
    <t>20.2 Name of heat network</t>
  </si>
  <si>
    <t>Change in site size</t>
  </si>
  <si>
    <t>31. Voluntary section - Energy Action Plan</t>
  </si>
  <si>
    <t>26.1 Change in cooling load</t>
  </si>
  <si>
    <t>26.2 Change in profile</t>
  </si>
  <si>
    <t>26.3 Change in total demand</t>
  </si>
  <si>
    <t>21. Heating system flow temperature (°C)</t>
  </si>
  <si>
    <t>Combined heat and power</t>
  </si>
  <si>
    <t>Highland</t>
  </si>
  <si>
    <t>Moray</t>
  </si>
  <si>
    <t>Before 1800</t>
  </si>
  <si>
    <t>1. Property owner company name</t>
  </si>
  <si>
    <t>4. Full property address</t>
  </si>
  <si>
    <t>Property type / ownership</t>
  </si>
  <si>
    <t>10. Property typology</t>
  </si>
  <si>
    <t>13. Property occupancy</t>
  </si>
  <si>
    <t>14. Property tenure</t>
  </si>
  <si>
    <t>4.1 Property name / number</t>
  </si>
  <si>
    <t>District Heat network/communal heating system</t>
  </si>
  <si>
    <t>Version</t>
  </si>
  <si>
    <t xml:space="preserve">Date: </t>
  </si>
  <si>
    <t>19. Heat distribution system</t>
  </si>
  <si>
    <t>Air handling unit</t>
  </si>
  <si>
    <t>Combined heat and power (CHP)</t>
  </si>
  <si>
    <r>
      <t>Biomass</t>
    </r>
    <r>
      <rPr>
        <sz val="9"/>
        <color rgb="FF121212"/>
        <rFont val="Segoe UI"/>
        <family val="2"/>
      </rPr>
      <t> boiler</t>
    </r>
  </si>
  <si>
    <r>
      <t>Coal or other solid fuel</t>
    </r>
    <r>
      <rPr>
        <sz val="9"/>
        <color rgb="FF121212"/>
        <rFont val="Segoe UI"/>
        <family val="2"/>
      </rPr>
      <t> </t>
    </r>
    <r>
      <rPr>
        <sz val="10"/>
        <color theme="1"/>
        <rFont val="Segoe UI"/>
        <family val="2"/>
      </rPr>
      <t>boiler</t>
    </r>
  </si>
  <si>
    <r>
      <t>Biomass</t>
    </r>
    <r>
      <rPr>
        <sz val="9"/>
        <color rgb="FF121212"/>
        <rFont val="Segoe UI"/>
        <family val="2"/>
      </rPr>
      <t> </t>
    </r>
    <r>
      <rPr>
        <sz val="10"/>
        <color theme="1"/>
        <rFont val="Segoe UI"/>
        <family val="2"/>
      </rPr>
      <t>boiler</t>
    </r>
  </si>
  <si>
    <t>22.3 a&amp;b Installation year of heating system</t>
  </si>
  <si>
    <t>Private owner and public occupier</t>
  </si>
  <si>
    <t xml:space="preserve">2 One Scotland Gazetteer   </t>
  </si>
  <si>
    <t xml:space="preserve">3 Ordnance Survey FindMyAddress  </t>
  </si>
  <si>
    <t>Companies House website</t>
  </si>
  <si>
    <t>Find your SIC code at:</t>
  </si>
  <si>
    <t>1 Heat Networks Scotland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</si>
</sst>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0"/>
      <color theme="1"/>
      <name val="Segoe UI"/>
      <family val="2"/>
    </font>
    <font>
      <b/>
      <sz val="10"/>
      <color theme="1"/>
      <name val="Segoe UI"/>
      <family val="2"/>
    </font>
    <font>
      <sz val="8"/>
      <name val="Segoe UI"/>
      <family val="2"/>
    </font>
    <font>
      <sz val="10"/>
      <color rgb="FF000000"/>
      <name val="Segoe UI"/>
      <family val="2"/>
    </font>
    <font>
      <sz val="9"/>
      <color rgb="FF121212"/>
      <name val="Segoe UI"/>
      <family val="2"/>
    </font>
    <font>
      <i/>
      <sz val="9"/>
      <color rgb="FF121212"/>
      <name val="Segoe UI"/>
      <family val="2"/>
      <charset val="1"/>
    </font>
    <font>
      <sz val="10"/>
      <name val="Helvetica"/>
      <charset val="1"/>
    </font>
    <font>
      <sz val="10"/>
      <color rgb="FF000000"/>
      <name val="Helvetica"/>
    </font>
    <font>
      <sz val="12"/>
      <color theme="1"/>
      <name val="Arial"/>
      <family val="2"/>
    </font>
    <font>
      <b/>
      <sz val="12"/>
      <color theme="0"/>
      <name val="Arial"/>
      <family val="2"/>
    </font>
    <font>
      <b/>
      <sz val="12"/>
      <color rgb="FFFFFFFF"/>
      <name val="Arial"/>
      <family val="2"/>
    </font>
    <font>
      <sz val="12"/>
      <name val="Arial"/>
      <family val="2"/>
    </font>
    <font>
      <sz val="12"/>
      <color rgb="FF666666"/>
      <name val="Arial"/>
      <family val="2"/>
    </font>
    <font>
      <sz val="12"/>
      <color theme="4" tint="-0.249977111117893"/>
      <name val="Arial"/>
      <family val="2"/>
    </font>
    <font>
      <sz val="14"/>
      <color theme="1"/>
      <name val="Arial"/>
      <family val="2"/>
    </font>
    <font>
      <u/>
      <sz val="10"/>
      <color theme="10"/>
      <name val="Segoe UI"/>
      <family val="2"/>
    </font>
    <font>
      <sz val="14"/>
      <color theme="1"/>
      <name val="Segoe UI"/>
      <family val="2"/>
    </font>
    <font>
      <b/>
      <sz val="14"/>
      <color theme="1"/>
      <name val="Arial"/>
      <family val="2"/>
    </font>
    <font>
      <u/>
      <sz val="14"/>
      <color theme="10"/>
      <name val="Segoe UI"/>
      <family val="2"/>
    </font>
    <font>
      <b/>
      <sz val="14"/>
      <color theme="0"/>
      <name val="Arial"/>
      <family val="2"/>
    </font>
    <font>
      <u/>
      <sz val="14"/>
      <color theme="10"/>
      <name val="Arial"/>
      <family val="2"/>
    </font>
    <font>
      <sz val="12"/>
      <color theme="3" tint="-0.499984740745262"/>
      <name val="Arial"/>
      <family val="2"/>
    </font>
    <font>
      <sz val="12"/>
      <color theme="4" tint="-0.499984740745262"/>
      <name val="Arial"/>
      <family val="2"/>
    </font>
    <font>
      <u/>
      <sz val="12"/>
      <color theme="4" tint="-0.499984740745262"/>
      <name val="Arial"/>
      <family val="2"/>
    </font>
    <font>
      <i/>
      <sz val="12"/>
      <color theme="4" tint="-0.499984740745262"/>
      <name val="Arial"/>
      <family val="2"/>
    </font>
  </fonts>
  <fills count="21">
    <fill>
      <patternFill patternType="none"/>
    </fill>
    <fill>
      <patternFill patternType="gray125"/>
    </fill>
    <fill>
      <patternFill patternType="solid">
        <fgColor theme="0"/>
        <bgColor indexed="64"/>
      </patternFill>
    </fill>
    <fill>
      <patternFill patternType="solid">
        <fgColor rgb="FFCFD5EA"/>
        <bgColor indexed="64"/>
      </patternFill>
    </fill>
    <fill>
      <patternFill patternType="solid">
        <fgColor theme="4" tint="-0.49998474074526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3" tint="-0.499984740745262"/>
        <bgColor indexed="64"/>
      </patternFill>
    </fill>
    <fill>
      <patternFill patternType="solid">
        <fgColor theme="2" tint="-9.9978637043366805E-2"/>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7" tint="-0.499984740745262"/>
        <bgColor indexed="64"/>
      </patternFill>
    </fill>
    <fill>
      <patternFill patternType="solid">
        <fgColor theme="7" tint="0.79998168889431442"/>
        <bgColor indexed="64"/>
      </patternFill>
    </fill>
    <fill>
      <patternFill patternType="solid">
        <fgColor rgb="FFEDEDED"/>
        <bgColor indexed="64"/>
      </patternFill>
    </fill>
    <fill>
      <patternFill patternType="solid">
        <fgColor rgb="FFE2EFDA"/>
        <bgColor indexed="64"/>
      </patternFill>
    </fill>
    <fill>
      <patternFill patternType="solid">
        <fgColor theme="4" tint="-0.249977111117893"/>
        <bgColor indexed="64"/>
      </patternFill>
    </fill>
    <fill>
      <patternFill patternType="solid">
        <fgColor theme="2" tint="-0.749992370372631"/>
        <bgColor indexed="64"/>
      </patternFill>
    </fill>
  </fills>
  <borders count="22">
    <border>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right/>
      <top style="thin">
        <color theme="0"/>
      </top>
      <bottom/>
      <diagonal/>
    </border>
    <border>
      <left/>
      <right style="thin">
        <color theme="0"/>
      </right>
      <top/>
      <bottom style="thin">
        <color theme="0"/>
      </bottom>
      <diagonal/>
    </border>
    <border>
      <left style="thin">
        <color theme="0"/>
      </left>
      <right/>
      <top style="thin">
        <color theme="0"/>
      </top>
      <bottom/>
      <diagonal/>
    </border>
    <border>
      <left/>
      <right style="thin">
        <color rgb="FFFFFFFF"/>
      </right>
      <top style="thin">
        <color rgb="FFFFFFFF"/>
      </top>
      <bottom style="thin">
        <color rgb="FFFFFFFF"/>
      </bottom>
      <diagonal/>
    </border>
    <border>
      <left style="thin">
        <color rgb="FFFFFFFF"/>
      </left>
      <right style="thin">
        <color theme="0"/>
      </right>
      <top style="thin">
        <color rgb="FFFFFFFF"/>
      </top>
      <bottom style="thin">
        <color rgb="FFFFFFFF"/>
      </bottom>
      <diagonal/>
    </border>
    <border>
      <left style="thin">
        <color theme="0"/>
      </left>
      <right style="thin">
        <color theme="0"/>
      </right>
      <top style="thin">
        <color rgb="FFFFFFFF"/>
      </top>
      <bottom style="thin">
        <color rgb="FFFFFFFF"/>
      </bottom>
      <diagonal/>
    </border>
    <border>
      <left style="thin">
        <color theme="0"/>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theme="0"/>
      </left>
      <right style="thin">
        <color rgb="FFFFFFFF"/>
      </right>
      <top style="thin">
        <color rgb="FFFFFFFF"/>
      </top>
      <bottom/>
      <diagonal/>
    </border>
    <border>
      <left style="thin">
        <color theme="0"/>
      </left>
      <right/>
      <top style="thin">
        <color theme="0"/>
      </top>
      <bottom style="thin">
        <color rgb="FFFFFFFF"/>
      </bottom>
      <diagonal/>
    </border>
    <border>
      <left/>
      <right style="thin">
        <color theme="0"/>
      </right>
      <top style="thin">
        <color theme="0"/>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s>
  <cellStyleXfs count="2">
    <xf numFmtId="0" fontId="0" fillId="0" borderId="0"/>
    <xf numFmtId="0" fontId="15" fillId="0" borderId="0" applyNumberFormat="0" applyFill="0" applyBorder="0" applyAlignment="0" applyProtection="0"/>
  </cellStyleXfs>
  <cellXfs count="101">
    <xf numFmtId="0" fontId="0" fillId="0" borderId="0" xfId="0"/>
    <xf numFmtId="0" fontId="0" fillId="5" borderId="0" xfId="0" applyFill="1"/>
    <xf numFmtId="14" fontId="0" fillId="0" borderId="0" xfId="0" applyNumberFormat="1"/>
    <xf numFmtId="0" fontId="0" fillId="6" borderId="0" xfId="0" applyFill="1"/>
    <xf numFmtId="0" fontId="1" fillId="5" borderId="0" xfId="0" applyFont="1" applyFill="1"/>
    <xf numFmtId="0" fontId="1" fillId="6" borderId="0" xfId="0" applyFont="1" applyFill="1"/>
    <xf numFmtId="0" fontId="1" fillId="0" borderId="0" xfId="0" applyFont="1"/>
    <xf numFmtId="49" fontId="0" fillId="5" borderId="0" xfId="0" applyNumberFormat="1" applyFill="1"/>
    <xf numFmtId="0" fontId="0" fillId="17" borderId="0" xfId="0" applyFill="1"/>
    <xf numFmtId="0" fontId="0" fillId="5" borderId="0" xfId="0" applyFill="1" applyAlignment="1">
      <alignment wrapText="1"/>
    </xf>
    <xf numFmtId="0" fontId="5" fillId="0" borderId="0" xfId="0" applyFont="1" applyAlignment="1">
      <alignment wrapText="1"/>
    </xf>
    <xf numFmtId="0" fontId="0" fillId="5" borderId="0" xfId="0" applyFill="1" applyAlignment="1">
      <alignment horizontal="left"/>
    </xf>
    <xf numFmtId="0" fontId="3" fillId="5" borderId="0" xfId="0" applyFont="1" applyFill="1"/>
    <xf numFmtId="0" fontId="8" fillId="2" borderId="0" xfId="0" applyFont="1" applyFill="1"/>
    <xf numFmtId="0" fontId="8" fillId="0" borderId="0" xfId="0" applyFont="1"/>
    <xf numFmtId="0" fontId="9" fillId="12" borderId="3" xfId="0" applyFont="1" applyFill="1" applyBorder="1" applyAlignment="1">
      <alignment vertical="top" wrapText="1"/>
    </xf>
    <xf numFmtId="0" fontId="9" fillId="12" borderId="7" xfId="0" applyFont="1" applyFill="1" applyBorder="1" applyAlignment="1">
      <alignment vertical="top" wrapText="1"/>
    </xf>
    <xf numFmtId="0" fontId="8" fillId="2" borderId="0" xfId="0" applyFont="1" applyFill="1" applyAlignment="1">
      <alignment vertical="top" wrapText="1"/>
    </xf>
    <xf numFmtId="0" fontId="8" fillId="0" borderId="0" xfId="0" applyFont="1" applyAlignment="1">
      <alignment vertical="top" wrapText="1"/>
    </xf>
    <xf numFmtId="0" fontId="8" fillId="0" borderId="0" xfId="0" applyFont="1" applyAlignment="1">
      <alignment horizontal="left" indent="1"/>
    </xf>
    <xf numFmtId="0" fontId="11" fillId="2" borderId="0" xfId="0" applyFont="1" applyFill="1"/>
    <xf numFmtId="0" fontId="8" fillId="2" borderId="0" xfId="0" applyFont="1" applyFill="1" applyAlignment="1">
      <alignment horizontal="left" indent="1"/>
    </xf>
    <xf numFmtId="0" fontId="12" fillId="2" borderId="0" xfId="0" applyFont="1" applyFill="1"/>
    <xf numFmtId="14" fontId="8" fillId="2" borderId="0" xfId="0" applyNumberFormat="1" applyFont="1" applyFill="1"/>
    <xf numFmtId="0" fontId="13" fillId="2" borderId="0" xfId="0" applyFont="1" applyFill="1"/>
    <xf numFmtId="0" fontId="14" fillId="2" borderId="0" xfId="0" applyFont="1" applyFill="1"/>
    <xf numFmtId="0" fontId="14" fillId="0" borderId="0" xfId="0" applyFont="1"/>
    <xf numFmtId="0" fontId="8" fillId="2" borderId="0" xfId="0" applyFont="1" applyFill="1" applyAlignment="1">
      <alignment wrapText="1"/>
    </xf>
    <xf numFmtId="0" fontId="16" fillId="0" borderId="0" xfId="0" applyFont="1"/>
    <xf numFmtId="164" fontId="16" fillId="0" borderId="0" xfId="0" applyNumberFormat="1" applyFont="1"/>
    <xf numFmtId="0" fontId="11" fillId="10" borderId="3" xfId="0" applyFont="1" applyFill="1" applyBorder="1"/>
    <xf numFmtId="0" fontId="17" fillId="0" borderId="0" xfId="0" applyFont="1"/>
    <xf numFmtId="0" fontId="18" fillId="0" borderId="0" xfId="1" applyFont="1"/>
    <xf numFmtId="0" fontId="20" fillId="0" borderId="0" xfId="1" applyFont="1"/>
    <xf numFmtId="14" fontId="16" fillId="0" borderId="0" xfId="0" applyNumberFormat="1" applyFont="1"/>
    <xf numFmtId="0" fontId="19" fillId="9" borderId="4" xfId="0" applyFont="1" applyFill="1" applyBorder="1" applyAlignment="1">
      <alignment horizontal="center"/>
    </xf>
    <xf numFmtId="0" fontId="19" fillId="9" borderId="5" xfId="0" applyFont="1" applyFill="1" applyBorder="1" applyAlignment="1">
      <alignment horizontal="center"/>
    </xf>
    <xf numFmtId="0" fontId="19" fillId="11" borderId="4" xfId="0" applyFont="1" applyFill="1" applyBorder="1" applyAlignment="1">
      <alignment horizontal="center"/>
    </xf>
    <xf numFmtId="0" fontId="19" fillId="11" borderId="5" xfId="0" applyFont="1" applyFill="1" applyBorder="1" applyAlignment="1">
      <alignment horizontal="center"/>
    </xf>
    <xf numFmtId="0" fontId="19" fillId="11" borderId="9" xfId="0" applyFont="1" applyFill="1" applyBorder="1" applyAlignment="1">
      <alignment horizontal="center"/>
    </xf>
    <xf numFmtId="0" fontId="19" fillId="4" borderId="4" xfId="0" applyFont="1" applyFill="1" applyBorder="1" applyAlignment="1">
      <alignment horizontal="center"/>
    </xf>
    <xf numFmtId="0" fontId="19" fillId="4" borderId="5" xfId="0" applyFont="1" applyFill="1" applyBorder="1" applyAlignment="1">
      <alignment horizontal="center"/>
    </xf>
    <xf numFmtId="0" fontId="19" fillId="4" borderId="9" xfId="0" applyFont="1" applyFill="1" applyBorder="1" applyAlignment="1">
      <alignment horizontal="center"/>
    </xf>
    <xf numFmtId="0" fontId="19" fillId="15" borderId="4" xfId="0" applyFont="1" applyFill="1" applyBorder="1" applyAlignment="1">
      <alignment horizontal="center"/>
    </xf>
    <xf numFmtId="0" fontId="19" fillId="15" borderId="5" xfId="0" applyFont="1" applyFill="1" applyBorder="1" applyAlignment="1">
      <alignment horizontal="center"/>
    </xf>
    <xf numFmtId="0" fontId="9" fillId="12" borderId="18" xfId="0" applyFont="1" applyFill="1" applyBorder="1" applyAlignment="1">
      <alignment horizontal="left" vertical="top" wrapText="1"/>
    </xf>
    <xf numFmtId="0" fontId="9" fillId="12" borderId="19" xfId="0" applyFont="1" applyFill="1" applyBorder="1" applyAlignment="1">
      <alignment horizontal="left" vertical="top" wrapText="1"/>
    </xf>
    <xf numFmtId="0" fontId="19" fillId="13" borderId="4" xfId="0" applyFont="1" applyFill="1" applyBorder="1" applyAlignment="1">
      <alignment horizontal="center"/>
    </xf>
    <xf numFmtId="0" fontId="19" fillId="13" borderId="5" xfId="0" applyFont="1" applyFill="1" applyBorder="1" applyAlignment="1">
      <alignment horizontal="center"/>
    </xf>
    <xf numFmtId="0" fontId="19" fillId="13" borderId="9" xfId="0" applyFont="1" applyFill="1" applyBorder="1" applyAlignment="1">
      <alignment horizontal="center"/>
    </xf>
    <xf numFmtId="0" fontId="21" fillId="3" borderId="1" xfId="0" applyFont="1" applyFill="1" applyBorder="1"/>
    <xf numFmtId="0" fontId="21" fillId="3" borderId="10" xfId="0" applyFont="1" applyFill="1" applyBorder="1"/>
    <xf numFmtId="1" fontId="21" fillId="3" borderId="7" xfId="0" applyNumberFormat="1" applyFont="1" applyFill="1" applyBorder="1"/>
    <xf numFmtId="0" fontId="21" fillId="3" borderId="3" xfId="0" applyFont="1" applyFill="1" applyBorder="1"/>
    <xf numFmtId="0" fontId="21" fillId="3" borderId="3" xfId="0" applyFont="1" applyFill="1" applyBorder="1" applyAlignment="1">
      <alignment horizontal="left"/>
    </xf>
    <xf numFmtId="14" fontId="21" fillId="7" borderId="3" xfId="0" applyNumberFormat="1" applyFont="1" applyFill="1" applyBorder="1"/>
    <xf numFmtId="0" fontId="21" fillId="2" borderId="0" xfId="0" applyFont="1" applyFill="1"/>
    <xf numFmtId="0" fontId="21" fillId="2" borderId="8" xfId="0" applyFont="1" applyFill="1" applyBorder="1"/>
    <xf numFmtId="0" fontId="21" fillId="3" borderId="0" xfId="0" applyFont="1" applyFill="1"/>
    <xf numFmtId="0" fontId="9" fillId="19" borderId="1" xfId="0" applyFont="1" applyFill="1" applyBorder="1" applyAlignment="1">
      <alignment vertical="top" wrapText="1"/>
    </xf>
    <xf numFmtId="0" fontId="9" fillId="19" borderId="3" xfId="0" applyFont="1" applyFill="1" applyBorder="1" applyAlignment="1">
      <alignment horizontal="left" vertical="top" wrapText="1"/>
    </xf>
    <xf numFmtId="0" fontId="9" fillId="19" borderId="1" xfId="0" applyFont="1" applyFill="1" applyBorder="1" applyAlignment="1">
      <alignment horizontal="left" vertical="top" wrapText="1"/>
    </xf>
    <xf numFmtId="0" fontId="9" fillId="19" borderId="2" xfId="0" applyFont="1" applyFill="1" applyBorder="1" applyAlignment="1">
      <alignment horizontal="left" vertical="top" wrapText="1"/>
    </xf>
    <xf numFmtId="0" fontId="9" fillId="19" borderId="3" xfId="0" applyFont="1" applyFill="1" applyBorder="1" applyAlignment="1">
      <alignment vertical="top" wrapText="1"/>
    </xf>
    <xf numFmtId="0" fontId="9" fillId="20" borderId="3" xfId="0" applyFont="1" applyFill="1" applyBorder="1" applyAlignment="1">
      <alignment vertical="top" wrapText="1"/>
    </xf>
    <xf numFmtId="0" fontId="22" fillId="8" borderId="1" xfId="0" applyFont="1" applyFill="1" applyBorder="1"/>
    <xf numFmtId="0" fontId="22" fillId="8" borderId="12" xfId="0" applyFont="1" applyFill="1" applyBorder="1"/>
    <xf numFmtId="1" fontId="22" fillId="8" borderId="13" xfId="0" applyNumberFormat="1" applyFont="1" applyFill="1" applyBorder="1"/>
    <xf numFmtId="0" fontId="22" fillId="18" borderId="11" xfId="0" applyFont="1" applyFill="1" applyBorder="1"/>
    <xf numFmtId="0" fontId="22" fillId="8" borderId="13" xfId="0" applyFont="1" applyFill="1" applyBorder="1"/>
    <xf numFmtId="0" fontId="22" fillId="8" borderId="14" xfId="0" applyFont="1" applyFill="1" applyBorder="1"/>
    <xf numFmtId="0" fontId="22" fillId="2" borderId="0" xfId="0" applyFont="1" applyFill="1"/>
    <xf numFmtId="0" fontId="22" fillId="2" borderId="20" xfId="0" applyFont="1" applyFill="1" applyBorder="1"/>
    <xf numFmtId="0" fontId="23" fillId="2" borderId="21" xfId="1" applyFont="1" applyFill="1" applyBorder="1"/>
    <xf numFmtId="0" fontId="9" fillId="13" borderId="18" xfId="0" applyFont="1" applyFill="1" applyBorder="1" applyAlignment="1">
      <alignment horizontal="left" vertical="top" wrapText="1"/>
    </xf>
    <xf numFmtId="0" fontId="9" fillId="13" borderId="19" xfId="0" applyFont="1" applyFill="1" applyBorder="1" applyAlignment="1">
      <alignment horizontal="left" vertical="top" wrapText="1"/>
    </xf>
    <xf numFmtId="0" fontId="9" fillId="13" borderId="10" xfId="0" applyFont="1" applyFill="1" applyBorder="1" applyAlignment="1">
      <alignment vertical="top" wrapText="1"/>
    </xf>
    <xf numFmtId="0" fontId="9" fillId="13" borderId="3" xfId="0" applyFont="1" applyFill="1" applyBorder="1" applyAlignment="1">
      <alignment vertical="top" wrapText="1"/>
    </xf>
    <xf numFmtId="0" fontId="9" fillId="13" borderId="1" xfId="0" applyFont="1" applyFill="1" applyBorder="1" applyAlignment="1">
      <alignment horizontal="left" vertical="top" wrapText="1"/>
    </xf>
    <xf numFmtId="0" fontId="9" fillId="13" borderId="2" xfId="0" applyFont="1" applyFill="1" applyBorder="1" applyAlignment="1">
      <alignment horizontal="left" vertical="top" wrapText="1"/>
    </xf>
    <xf numFmtId="0" fontId="10" fillId="13" borderId="3" xfId="0" applyFont="1" applyFill="1" applyBorder="1" applyAlignment="1">
      <alignment vertical="top" wrapText="1"/>
    </xf>
    <xf numFmtId="0" fontId="9" fillId="13" borderId="1" xfId="0" applyFont="1" applyFill="1" applyBorder="1" applyAlignment="1">
      <alignment vertical="top" wrapText="1"/>
    </xf>
    <xf numFmtId="0" fontId="22" fillId="14" borderId="15" xfId="0" applyFont="1" applyFill="1" applyBorder="1"/>
    <xf numFmtId="1" fontId="22" fillId="14" borderId="11" xfId="0" applyNumberFormat="1" applyFont="1" applyFill="1" applyBorder="1"/>
    <xf numFmtId="0" fontId="22" fillId="14" borderId="11" xfId="0" applyFont="1" applyFill="1" applyBorder="1"/>
    <xf numFmtId="0" fontId="24" fillId="14" borderId="11" xfId="0" applyFont="1" applyFill="1" applyBorder="1"/>
    <xf numFmtId="0" fontId="22" fillId="14" borderId="1" xfId="0" applyFont="1" applyFill="1" applyBorder="1"/>
    <xf numFmtId="0" fontId="22" fillId="14" borderId="3" xfId="0" applyFont="1" applyFill="1" applyBorder="1"/>
    <xf numFmtId="0" fontId="22" fillId="14" borderId="7" xfId="0" applyFont="1" applyFill="1" applyBorder="1"/>
    <xf numFmtId="0" fontId="22" fillId="2" borderId="8" xfId="0" applyFont="1" applyFill="1" applyBorder="1"/>
    <xf numFmtId="0" fontId="22" fillId="14" borderId="16" xfId="0" applyFont="1" applyFill="1" applyBorder="1"/>
    <xf numFmtId="0" fontId="22" fillId="14" borderId="17" xfId="0" applyFont="1" applyFill="1" applyBorder="1"/>
    <xf numFmtId="0" fontId="9" fillId="15" borderId="7" xfId="0" applyFont="1" applyFill="1" applyBorder="1" applyAlignment="1">
      <alignment vertical="top" wrapText="1"/>
    </xf>
    <xf numFmtId="0" fontId="9" fillId="15" borderId="3" xfId="0" applyFont="1" applyFill="1" applyBorder="1" applyAlignment="1">
      <alignment vertical="top" wrapText="1"/>
    </xf>
    <xf numFmtId="0" fontId="9" fillId="15" borderId="1" xfId="0" applyFont="1" applyFill="1" applyBorder="1" applyAlignment="1">
      <alignment horizontal="left" vertical="top" wrapText="1"/>
    </xf>
    <xf numFmtId="0" fontId="9" fillId="15" borderId="2" xfId="0" applyFont="1" applyFill="1" applyBorder="1" applyAlignment="1">
      <alignment horizontal="left" vertical="top" wrapText="1"/>
    </xf>
    <xf numFmtId="0" fontId="22" fillId="16" borderId="15" xfId="0" applyFont="1" applyFill="1" applyBorder="1"/>
    <xf numFmtId="0" fontId="22" fillId="16" borderId="6" xfId="0" applyFont="1" applyFill="1" applyBorder="1"/>
    <xf numFmtId="0" fontId="22" fillId="16" borderId="3" xfId="0" applyFont="1" applyFill="1" applyBorder="1"/>
    <xf numFmtId="0" fontId="22" fillId="16" borderId="1" xfId="0" applyFont="1" applyFill="1" applyBorder="1" applyAlignment="1">
      <alignment horizontal="left"/>
    </xf>
    <xf numFmtId="0" fontId="22" fillId="16" borderId="0" xfId="0" applyFont="1" applyFill="1"/>
  </cellXfs>
  <cellStyles count="2">
    <cellStyle name="Hyperlink" xfId="1" builtinId="8"/>
    <cellStyle name="Normal" xfId="0" builtinId="0"/>
  </cellStyles>
  <dxfs count="2">
    <dxf>
      <font>
        <color auto="1"/>
      </font>
    </dxf>
    <dxf>
      <font>
        <color auto="1"/>
      </font>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276225</xdr:colOff>
      <xdr:row>4</xdr:row>
      <xdr:rowOff>15241</xdr:rowOff>
    </xdr:from>
    <xdr:to>
      <xdr:col>14</xdr:col>
      <xdr:colOff>495300</xdr:colOff>
      <xdr:row>44</xdr:row>
      <xdr:rowOff>128607</xdr:rowOff>
    </xdr:to>
    <xdr:sp macro="" textlink="">
      <xdr:nvSpPr>
        <xdr:cNvPr id="2" name="TextBox 1">
          <a:extLst>
            <a:ext uri="{FF2B5EF4-FFF2-40B4-BE49-F238E27FC236}">
              <a16:creationId xmlns:a16="http://schemas.microsoft.com/office/drawing/2014/main" id="{01F6C8E6-D426-44AC-9D06-F52F8F9D76FA}"/>
            </a:ext>
          </a:extLst>
        </xdr:cNvPr>
        <xdr:cNvSpPr txBox="1"/>
      </xdr:nvSpPr>
      <xdr:spPr>
        <a:xfrm>
          <a:off x="276225" y="947646"/>
          <a:ext cx="8546417" cy="81513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none">
              <a:solidFill>
                <a:schemeClr val="dk1"/>
              </a:solidFill>
              <a:effectLst/>
              <a:latin typeface="Arial" panose="020B0604020202020204" pitchFamily="34" charset="0"/>
              <a:ea typeface="+mn-ea"/>
              <a:cs typeface="+mn-cs"/>
            </a:rPr>
            <a:t>Introducing Building Assessment Reports</a:t>
          </a:r>
        </a:p>
        <a:p>
          <a:endParaRPr lang="en-GB" sz="1400" b="1">
            <a:solidFill>
              <a:schemeClr val="dk1"/>
            </a:solidFill>
            <a:effectLst/>
            <a:latin typeface="Arial" panose="020B0604020202020204" pitchFamily="34" charset="0"/>
            <a:ea typeface="+mn-ea"/>
            <a:cs typeface="+mn-cs"/>
          </a:endParaRPr>
        </a:p>
        <a:p>
          <a:pPr algn="l"/>
          <a:r>
            <a:rPr lang="en-GB" sz="1400">
              <a:solidFill>
                <a:schemeClr val="dk1"/>
              </a:solidFill>
              <a:effectLst/>
              <a:latin typeface="Arial" panose="020B0604020202020204" pitchFamily="34" charset="0"/>
              <a:ea typeface="+mn-ea"/>
              <a:cs typeface="+mn-cs"/>
            </a:rPr>
            <a:t>The role of Building Assessment Report (BAR) is to help assess the suitability of a non-domestic property for connecting to a heat network, as defined in Part 5 of the </a:t>
          </a:r>
          <a:r>
            <a:rPr lang="en-GB" sz="1400">
              <a:latin typeface="Arial" panose="020B0604020202020204" pitchFamily="34" charset="0"/>
            </a:rPr>
            <a:t>Heat Networks</a:t>
          </a:r>
          <a:r>
            <a:rPr lang="en-GB" sz="1400" baseline="0">
              <a:latin typeface="Arial" panose="020B0604020202020204" pitchFamily="34" charset="0"/>
            </a:rPr>
            <a:t> (Scotland) Act 2021</a:t>
          </a:r>
          <a:r>
            <a:rPr lang="en-GB" sz="1400" baseline="30000">
              <a:latin typeface="Arial" panose="020B0604020202020204" pitchFamily="34" charset="0"/>
            </a:rPr>
            <a:t>1</a:t>
          </a:r>
          <a:r>
            <a:rPr lang="en-GB" sz="1400" baseline="0">
              <a:latin typeface="Arial" panose="020B0604020202020204" pitchFamily="34" charset="0"/>
            </a:rPr>
            <a:t>.</a:t>
          </a:r>
          <a:endParaRPr lang="en-GB" sz="1400">
            <a:solidFill>
              <a:schemeClr val="dk1"/>
            </a:solidFill>
            <a:effectLst/>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400" baseline="0">
            <a:solidFill>
              <a:schemeClr val="dk1"/>
            </a:solidFill>
            <a:effectLst/>
            <a:latin typeface="Arial" panose="020B0604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Arial" panose="020B0604020202020204" pitchFamily="34" charset="0"/>
              <a:ea typeface="+mn-ea"/>
              <a:cs typeface="+mn-cs"/>
            </a:rPr>
            <a:t>Alongside this Excel document, a </a:t>
          </a:r>
          <a:r>
            <a:rPr lang="en-GB" sz="1400" b="1">
              <a:solidFill>
                <a:schemeClr val="dk1"/>
              </a:solidFill>
              <a:effectLst/>
              <a:latin typeface="Arial" panose="020B0604020202020204" pitchFamily="34" charset="0"/>
              <a:ea typeface="+mn-ea"/>
              <a:cs typeface="+mn-cs"/>
            </a:rPr>
            <a:t>Building Assessment Report Guidance </a:t>
          </a:r>
          <a:r>
            <a:rPr lang="en-GB" sz="1400" b="0">
              <a:solidFill>
                <a:schemeClr val="dk1"/>
              </a:solidFill>
              <a:effectLst/>
              <a:latin typeface="Arial" panose="020B0604020202020204" pitchFamily="34" charset="0"/>
              <a:ea typeface="+mn-ea"/>
              <a:cs typeface="+mn-cs"/>
            </a:rPr>
            <a:t>document</a:t>
          </a:r>
          <a:r>
            <a:rPr lang="en-GB" sz="1400" b="0" baseline="0">
              <a:solidFill>
                <a:schemeClr val="dk1"/>
              </a:solidFill>
              <a:effectLst/>
              <a:latin typeface="Arial" panose="020B0604020202020204" pitchFamily="34" charset="0"/>
              <a:ea typeface="+mn-ea"/>
              <a:cs typeface="+mn-cs"/>
            </a:rPr>
            <a:t> is also provided</a:t>
          </a:r>
          <a:r>
            <a:rPr lang="en-GB" sz="1400">
              <a:solidFill>
                <a:schemeClr val="dk1"/>
              </a:solidFill>
              <a:effectLst/>
              <a:latin typeface="Arial" panose="020B0604020202020204" pitchFamily="34" charset="0"/>
              <a:ea typeface="+mn-ea"/>
              <a:cs typeface="+mn-cs"/>
            </a:rPr>
            <a:t>. This document gives more detailed guidance on how to complete the BAR template, overcoming the limitations of how much information can be embedded in Excel.</a:t>
          </a:r>
        </a:p>
        <a:p>
          <a:endParaRPr lang="en-GB" sz="1400">
            <a:solidFill>
              <a:schemeClr val="dk1"/>
            </a:solidFill>
            <a:effectLst/>
            <a:latin typeface="Arial" panose="020B0604020202020204" pitchFamily="34" charset="0"/>
            <a:ea typeface="+mn-ea"/>
            <a:cs typeface="+mn-cs"/>
          </a:endParaRPr>
        </a:p>
        <a:p>
          <a:r>
            <a:rPr lang="en-GB" sz="1400">
              <a:solidFill>
                <a:schemeClr val="dk1"/>
              </a:solidFill>
              <a:effectLst/>
              <a:latin typeface="Arial" panose="020B0604020202020204" pitchFamily="34" charset="0"/>
              <a:ea typeface="+mn-ea"/>
              <a:cs typeface="+mn-cs"/>
            </a:rPr>
            <a:t>The BAR template is made up of 31 questions, split into five main groups:</a:t>
          </a:r>
        </a:p>
        <a:p>
          <a:pPr marL="171450" lvl="0" indent="-171450">
            <a:buFont typeface="Arial" panose="020B0604020202020204" pitchFamily="34" charset="0"/>
            <a:buChar char="•"/>
          </a:pPr>
          <a:r>
            <a:rPr lang="en-GB" sz="1400">
              <a:solidFill>
                <a:schemeClr val="dk1"/>
              </a:solidFill>
              <a:effectLst/>
              <a:latin typeface="Arial" panose="020B0604020202020204" pitchFamily="34" charset="0"/>
              <a:ea typeface="+mn-ea"/>
              <a:cs typeface="+mn-cs"/>
            </a:rPr>
            <a:t>Identification / data cataloguing – this covers information relating to identification of the property and noting who completed the BAR. This includes the main data item used to aggregate the BAR into a wider database and geolocate it. Most of the fields in this section are free text. </a:t>
          </a:r>
        </a:p>
        <a:p>
          <a:pPr marL="171450" lvl="0" indent="-171450">
            <a:buFont typeface="Arial" panose="020B0604020202020204" pitchFamily="34" charset="0"/>
            <a:buChar char="•"/>
          </a:pPr>
          <a:r>
            <a:rPr lang="en-GB" sz="1400">
              <a:solidFill>
                <a:schemeClr val="dk1"/>
              </a:solidFill>
              <a:effectLst/>
              <a:latin typeface="Arial" panose="020B0604020202020204" pitchFamily="34" charset="0"/>
              <a:ea typeface="+mn-ea"/>
              <a:cs typeface="+mn-cs"/>
            </a:rPr>
            <a:t>Requirement of further detail – this is a short section to complete to establish if any further information is required. This is to avoid placing the burden of a BAR on smaller businesses or operators or if the property is unheated. This section is primarily completed through a series of drop downs or manual entry of numeric values.</a:t>
          </a:r>
        </a:p>
        <a:p>
          <a:pPr marL="171450" lvl="0" indent="-171450">
            <a:buFont typeface="Arial" panose="020B0604020202020204" pitchFamily="34" charset="0"/>
            <a:buChar char="•"/>
          </a:pPr>
          <a:r>
            <a:rPr lang="en-GB" sz="1400">
              <a:solidFill>
                <a:schemeClr val="dk1"/>
              </a:solidFill>
              <a:effectLst/>
              <a:latin typeface="Arial" panose="020B0604020202020204" pitchFamily="34" charset="0"/>
              <a:ea typeface="+mn-ea"/>
              <a:cs typeface="+mn-cs"/>
            </a:rPr>
            <a:t>Property type / ownership – this establishes the use and ownership of the property. It also includes some key characteristics for building categorisation. </a:t>
          </a:r>
        </a:p>
        <a:p>
          <a:pPr marL="171450" lvl="0" indent="-171450">
            <a:buFont typeface="Arial" panose="020B0604020202020204" pitchFamily="34" charset="0"/>
            <a:buChar char="•"/>
          </a:pPr>
          <a:r>
            <a:rPr lang="en-GB" sz="1400">
              <a:solidFill>
                <a:schemeClr val="dk1"/>
              </a:solidFill>
              <a:effectLst/>
              <a:latin typeface="Arial" panose="020B0604020202020204" pitchFamily="34" charset="0"/>
              <a:ea typeface="+mn-ea"/>
              <a:cs typeface="+mn-cs"/>
            </a:rPr>
            <a:t>Heat details – this is the main section of the BAR, it is a combination of drop-down options for non-numeric details, with numeric elements being entered manually.</a:t>
          </a:r>
        </a:p>
        <a:p>
          <a:pPr marL="171450" lvl="0" indent="-171450">
            <a:buFont typeface="Arial" panose="020B0604020202020204" pitchFamily="34" charset="0"/>
            <a:buChar char="•"/>
          </a:pPr>
          <a:r>
            <a:rPr lang="en-GB" sz="1400">
              <a:solidFill>
                <a:schemeClr val="dk1"/>
              </a:solidFill>
              <a:effectLst/>
              <a:latin typeface="Arial" panose="020B0604020202020204" pitchFamily="34" charset="0"/>
              <a:ea typeface="+mn-ea"/>
              <a:cs typeface="+mn-cs"/>
            </a:rPr>
            <a:t>Additional details – some of these are optional fields to complete. Although optional the information is very useful, properties with heat demands greater than 250 MWh/yr should aim to complete these.</a:t>
          </a:r>
        </a:p>
        <a:p>
          <a:endParaRPr lang="en-GB" sz="1400">
            <a:solidFill>
              <a:schemeClr val="dk1"/>
            </a:solidFill>
            <a:effectLst/>
            <a:latin typeface="Arial" panose="020B0604020202020204" pitchFamily="34" charset="0"/>
            <a:ea typeface="+mn-ea"/>
            <a:cs typeface="+mn-cs"/>
          </a:endParaRPr>
        </a:p>
        <a:p>
          <a:r>
            <a:rPr lang="en-GB" sz="1400">
              <a:solidFill>
                <a:schemeClr val="dk1"/>
              </a:solidFill>
              <a:effectLst/>
              <a:latin typeface="Arial" panose="020B0604020202020204" pitchFamily="34" charset="0"/>
              <a:ea typeface="+mn-ea"/>
              <a:cs typeface="+mn-cs"/>
            </a:rPr>
            <a:t>Information for how to fill in different elements of the BAR are embedded in the template. </a:t>
          </a:r>
        </a:p>
        <a:p>
          <a:endParaRPr lang="en-GB" sz="1400">
            <a:solidFill>
              <a:schemeClr val="dk1"/>
            </a:solidFill>
            <a:effectLst/>
            <a:latin typeface="Arial" panose="020B0604020202020204" pitchFamily="34" charset="0"/>
            <a:ea typeface="+mn-ea"/>
            <a:cs typeface="+mn-cs"/>
          </a:endParaRPr>
        </a:p>
        <a:p>
          <a:r>
            <a:rPr lang="en-GB" sz="1400">
              <a:solidFill>
                <a:schemeClr val="dk1"/>
              </a:solidFill>
              <a:effectLst/>
              <a:latin typeface="Arial" panose="020B0604020202020204" pitchFamily="34" charset="0"/>
              <a:ea typeface="+mn-ea"/>
              <a:cs typeface="+mn-cs"/>
            </a:rPr>
            <a:t>The </a:t>
          </a:r>
          <a:r>
            <a:rPr lang="en-GB" sz="1400" b="1">
              <a:solidFill>
                <a:schemeClr val="dk1"/>
              </a:solidFill>
              <a:effectLst/>
              <a:latin typeface="Arial" panose="020B0604020202020204" pitchFamily="34" charset="0"/>
              <a:ea typeface="+mn-ea"/>
              <a:cs typeface="+mn-cs"/>
            </a:rPr>
            <a:t>key identifier which is required in the BAR template is a Unique Property Reference Number (UPRN)</a:t>
          </a:r>
          <a:r>
            <a:rPr lang="en-GB" sz="1400">
              <a:solidFill>
                <a:schemeClr val="dk1"/>
              </a:solidFill>
              <a:effectLst/>
              <a:latin typeface="Arial" panose="020B0604020202020204" pitchFamily="34" charset="0"/>
              <a:ea typeface="+mn-ea"/>
              <a:cs typeface="+mn-cs"/>
            </a:rPr>
            <a:t>, this is a unique code for each building with an address in the UK (how to find a UPRN is detailed in the section below). The aim of the BAR process is for every relevant property with a UPRN to have a completed BAR.  </a:t>
          </a:r>
        </a:p>
        <a:p>
          <a:r>
            <a:rPr lang="en-GB" sz="1400" baseline="30000">
              <a:solidFill>
                <a:schemeClr val="dk1"/>
              </a:solidFill>
              <a:effectLst/>
              <a:latin typeface="Arial" panose="020B0604020202020204" pitchFamily="34" charset="0"/>
              <a:ea typeface="+mn-ea"/>
              <a:cs typeface="+mn-cs"/>
            </a:rPr>
            <a:t>1</a:t>
          </a:r>
          <a:r>
            <a:rPr lang="en-GB" sz="1400">
              <a:solidFill>
                <a:schemeClr val="dk1"/>
              </a:solidFill>
              <a:effectLst/>
              <a:latin typeface="Arial" panose="020B0604020202020204" pitchFamily="34" charset="0"/>
              <a:ea typeface="+mn-ea"/>
              <a:cs typeface="+mn-cs"/>
            </a:rPr>
            <a:t>    </a:t>
          </a:r>
        </a:p>
        <a:p>
          <a:r>
            <a:rPr lang="en-GB" sz="1400" u="none" strike="noStrike">
              <a:solidFill>
                <a:schemeClr val="dk1"/>
              </a:solidFill>
              <a:effectLst/>
              <a:latin typeface="Arial" panose="020B0604020202020204" pitchFamily="34" charset="0"/>
              <a:ea typeface="+mn-ea"/>
              <a:cs typeface="+mn-cs"/>
            </a:rPr>
            <a:t> </a:t>
          </a:r>
          <a:endParaRPr lang="en-GB" sz="1400">
            <a:solidFill>
              <a:schemeClr val="dk1"/>
            </a:solidFill>
            <a:effectLst/>
            <a:latin typeface="Arial" panose="020B0604020202020204" pitchFamily="34" charset="0"/>
            <a:ea typeface="+mn-ea"/>
            <a:cs typeface="+mn-cs"/>
          </a:endParaRPr>
        </a:p>
        <a:p>
          <a:r>
            <a:rPr lang="en-GB" sz="1400" b="1" u="none">
              <a:solidFill>
                <a:schemeClr val="dk1"/>
              </a:solidFill>
              <a:effectLst/>
              <a:latin typeface="Arial" panose="020B0604020202020204" pitchFamily="34" charset="0"/>
              <a:ea typeface="+mn-ea"/>
              <a:cs typeface="+mn-cs"/>
            </a:rPr>
            <a:t>How to find a UPRN</a:t>
          </a:r>
        </a:p>
        <a:p>
          <a:r>
            <a:rPr lang="en-GB" sz="1400">
              <a:solidFill>
                <a:schemeClr val="dk1"/>
              </a:solidFill>
              <a:effectLst/>
              <a:latin typeface="Arial" panose="020B0604020202020204" pitchFamily="34" charset="0"/>
              <a:ea typeface="+mn-ea"/>
              <a:cs typeface="+mn-cs"/>
            </a:rPr>
            <a:t>If you are unsure of the property UPRN, please either use the One Scotland Gazetteer</a:t>
          </a:r>
          <a:r>
            <a:rPr lang="en-GB" sz="1400" baseline="30000">
              <a:solidFill>
                <a:schemeClr val="dk1"/>
              </a:solidFill>
              <a:effectLst/>
              <a:latin typeface="Arial" panose="020B0604020202020204" pitchFamily="34" charset="0"/>
              <a:ea typeface="+mn-ea"/>
              <a:cs typeface="+mn-cs"/>
            </a:rPr>
            <a:t>2</a:t>
          </a:r>
          <a:r>
            <a:rPr lang="en-GB" sz="1400">
              <a:solidFill>
                <a:schemeClr val="dk1"/>
              </a:solidFill>
              <a:effectLst/>
              <a:latin typeface="Arial" panose="020B0604020202020204" pitchFamily="34" charset="0"/>
              <a:ea typeface="+mn-ea"/>
              <a:cs typeface="+mn-cs"/>
            </a:rPr>
            <a:t> or the Ordnance Survey FindMyAddress service</a:t>
          </a:r>
          <a:r>
            <a:rPr lang="en-GB" sz="1400" baseline="30000">
              <a:solidFill>
                <a:schemeClr val="dk1"/>
              </a:solidFill>
              <a:effectLst/>
              <a:latin typeface="Arial" panose="020B0604020202020204" pitchFamily="34" charset="0"/>
              <a:ea typeface="+mn-ea"/>
              <a:cs typeface="+mn-cs"/>
            </a:rPr>
            <a:t>3</a:t>
          </a:r>
          <a:r>
            <a:rPr lang="en-GB" sz="1400">
              <a:solidFill>
                <a:schemeClr val="dk1"/>
              </a:solidFill>
              <a:effectLst/>
              <a:latin typeface="Arial" panose="020B0604020202020204" pitchFamily="34" charset="0"/>
              <a:ea typeface="+mn-ea"/>
              <a:cs typeface="+mn-cs"/>
            </a:rPr>
            <a:t>. To use these services search for the address of your property using the links provided at the end of this cover sheet. This will also display the selected location on a map to cross check that the suggested location is correct.</a:t>
          </a:r>
        </a:p>
        <a:p>
          <a:r>
            <a:rPr lang="en-GB" sz="1200" u="none" strike="noStrike">
              <a:solidFill>
                <a:schemeClr val="dk1"/>
              </a:solidFill>
              <a:effectLst/>
              <a:latin typeface="Arial" panose="020B0604020202020204" pitchFamily="34" charset="0"/>
              <a:ea typeface="+mn-ea"/>
              <a:cs typeface="+mn-cs"/>
            </a:rPr>
            <a:t> </a:t>
          </a:r>
          <a:endParaRPr lang="en-GB" sz="1200">
            <a:solidFill>
              <a:schemeClr val="dk1"/>
            </a:solidFill>
            <a:effectLst/>
            <a:latin typeface="Arial" panose="020B0604020202020204" pitchFamily="34" charset="0"/>
            <a:ea typeface="+mn-ea"/>
            <a:cs typeface="+mn-cs"/>
          </a:endParaRPr>
        </a:p>
        <a:p>
          <a:r>
            <a:rPr lang="en-GB" sz="1200">
              <a:solidFill>
                <a:schemeClr val="dk1"/>
              </a:solidFill>
              <a:effectLst/>
              <a:latin typeface="Arial" panose="020B0604020202020204" pitchFamily="34" charset="0"/>
              <a:ea typeface="+mn-ea"/>
              <a:cs typeface="+mn-cs"/>
            </a:rPr>
            <a:t> </a:t>
          </a:r>
        </a:p>
        <a:p>
          <a:endParaRPr lang="en-GB" sz="1200">
            <a:latin typeface="Arial" panose="020B0604020202020204" pitchFamily="34" charset="0"/>
          </a:endParaRP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slation.gov.uk/asp/2021/9/2021-03-31" TargetMode="External"/><Relationship Id="rId2" Type="http://schemas.openxmlformats.org/officeDocument/2006/relationships/hyperlink" Target="https://www.findmyaddress.co.uk/" TargetMode="External"/><Relationship Id="rId1" Type="http://schemas.openxmlformats.org/officeDocument/2006/relationships/hyperlink" Target="https://osg.scot/porta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esources.companieshouse.gov.uk/sic/"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80F42-0A30-4E4C-AFBE-21D36E2D4314}">
  <dimension ref="B2:E48"/>
  <sheetViews>
    <sheetView showGridLines="0" zoomScale="79" zoomScaleNormal="85" workbookViewId="0">
      <selection activeCell="I3" sqref="I3"/>
    </sheetView>
  </sheetViews>
  <sheetFormatPr defaultRowHeight="16" x14ac:dyDescent="0.45"/>
  <cols>
    <col min="1" max="1" width="4.1796875" customWidth="1"/>
    <col min="3" max="3" width="9.26953125" bestFit="1" customWidth="1"/>
    <col min="5" max="5" width="14.26953125" bestFit="1" customWidth="1"/>
  </cols>
  <sheetData>
    <row r="2" spans="2:5" s="28" customFormat="1" ht="21" x14ac:dyDescent="0.55000000000000004">
      <c r="B2" s="31" t="s">
        <v>0</v>
      </c>
    </row>
    <row r="3" spans="2:5" s="28" customFormat="1" ht="21" x14ac:dyDescent="0.55000000000000004">
      <c r="B3" s="28" t="s">
        <v>980</v>
      </c>
      <c r="C3" s="29">
        <v>1</v>
      </c>
      <c r="D3" s="28" t="s">
        <v>981</v>
      </c>
      <c r="E3" s="34">
        <v>45076</v>
      </c>
    </row>
    <row r="46" spans="2:2" ht="18.5" x14ac:dyDescent="0.45">
      <c r="B46" s="33" t="s">
        <v>994</v>
      </c>
    </row>
    <row r="47" spans="2:2" ht="21" x14ac:dyDescent="0.55000000000000004">
      <c r="B47" s="32" t="s">
        <v>990</v>
      </c>
    </row>
    <row r="48" spans="2:2" ht="21" x14ac:dyDescent="0.55000000000000004">
      <c r="B48" s="32" t="s">
        <v>991</v>
      </c>
    </row>
  </sheetData>
  <hyperlinks>
    <hyperlink ref="B47" r:id="rId1" xr:uid="{74C9ED0D-ECD0-46EB-878D-9AB049E7A282}"/>
    <hyperlink ref="B48" r:id="rId2" xr:uid="{A45A83A1-4E06-4CB3-82F8-26CCACEB1670}"/>
    <hyperlink ref="B46" r:id="rId3" xr:uid="{7420DB48-4E7E-48D3-AE7E-12AE34AD04CF}"/>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2F67C-122B-4719-9C08-6DB15FF9FD0C}">
  <sheetPr codeName="Sheet1"/>
  <dimension ref="A1:BP167"/>
  <sheetViews>
    <sheetView tabSelected="1" zoomScale="85" zoomScaleNormal="85" workbookViewId="0">
      <selection activeCell="AM22" sqref="AM22:AM23"/>
    </sheetView>
  </sheetViews>
  <sheetFormatPr defaultColWidth="9.1796875" defaultRowHeight="14.25" customHeight="1" x14ac:dyDescent="0.35"/>
  <cols>
    <col min="1" max="1" width="22.26953125" style="14" customWidth="1"/>
    <col min="2" max="2" width="45" style="14" customWidth="1"/>
    <col min="3" max="3" width="25.453125" style="14" customWidth="1"/>
    <col min="4" max="4" width="24" style="14" customWidth="1"/>
    <col min="5" max="5" width="22.453125" style="14" customWidth="1"/>
    <col min="6" max="6" width="30.1796875" style="14" customWidth="1"/>
    <col min="7" max="7" width="29.54296875" style="14" customWidth="1"/>
    <col min="8" max="8" width="20.54296875" style="14" customWidth="1"/>
    <col min="9" max="9" width="19.7265625" style="14" customWidth="1"/>
    <col min="10" max="10" width="15.1796875" style="14" customWidth="1"/>
    <col min="11" max="11" width="16" style="14" customWidth="1"/>
    <col min="12" max="12" width="28.1796875" style="14" customWidth="1"/>
    <col min="13" max="13" width="28.453125" style="14" customWidth="1"/>
    <col min="14" max="14" width="60.81640625" style="14" customWidth="1"/>
    <col min="15" max="15" width="48.54296875" style="14" customWidth="1"/>
    <col min="16" max="16" width="28.26953125" style="14" customWidth="1"/>
    <col min="17" max="17" width="23.54296875" style="14" customWidth="1"/>
    <col min="18" max="18" width="22.453125" style="14" customWidth="1"/>
    <col min="19" max="19" width="40.81640625" style="14" customWidth="1"/>
    <col min="20" max="20" width="27.7265625" style="14" customWidth="1"/>
    <col min="21" max="21" width="25.7265625" style="14" customWidth="1"/>
    <col min="22" max="22" width="42.1796875" style="14" customWidth="1"/>
    <col min="23" max="23" width="23.453125" style="14" customWidth="1"/>
    <col min="24" max="24" width="31.453125" style="14" customWidth="1"/>
    <col min="25" max="25" width="24.453125" style="14" customWidth="1"/>
    <col min="26" max="26" width="32" style="14" customWidth="1"/>
    <col min="27" max="27" width="18.453125" style="14" customWidth="1"/>
    <col min="28" max="28" width="44" style="14" customWidth="1"/>
    <col min="29" max="29" width="23.54296875" style="14" customWidth="1"/>
    <col min="30" max="30" width="20.54296875" style="14" customWidth="1"/>
    <col min="31" max="31" width="45.54296875" style="14" customWidth="1"/>
    <col min="32" max="32" width="40.453125" style="14" customWidth="1"/>
    <col min="33" max="33" width="39.453125" style="14" customWidth="1"/>
    <col min="34" max="34" width="26.453125" style="14" customWidth="1"/>
    <col min="35" max="35" width="19.453125" style="14" customWidth="1"/>
    <col min="36" max="36" width="16.54296875" style="14" customWidth="1"/>
    <col min="37" max="37" width="31.54296875" style="14" customWidth="1"/>
    <col min="38" max="38" width="26.453125" style="14" customWidth="1"/>
    <col min="39" max="39" width="35.54296875" style="14" customWidth="1"/>
    <col min="40" max="40" width="26.81640625" style="14" customWidth="1"/>
    <col min="41" max="41" width="27.453125" style="14" customWidth="1"/>
    <col min="42" max="42" width="27" style="14" customWidth="1"/>
    <col min="43" max="43" width="26" style="14" customWidth="1"/>
    <col min="44" max="44" width="27.1796875" style="14" customWidth="1"/>
    <col min="45" max="16384" width="9.1796875" style="14"/>
  </cols>
  <sheetData>
    <row r="1" spans="1:68" s="26" customFormat="1" ht="19.399999999999999" customHeight="1" x14ac:dyDescent="0.4">
      <c r="A1" s="40" t="s">
        <v>1</v>
      </c>
      <c r="B1" s="41"/>
      <c r="C1" s="41"/>
      <c r="D1" s="41"/>
      <c r="E1" s="41"/>
      <c r="F1" s="41"/>
      <c r="G1" s="41"/>
      <c r="H1" s="41"/>
      <c r="I1" s="41"/>
      <c r="J1" s="42"/>
      <c r="K1" s="35" t="s">
        <v>2</v>
      </c>
      <c r="L1" s="36"/>
      <c r="M1" s="36"/>
      <c r="N1" s="37" t="s">
        <v>974</v>
      </c>
      <c r="O1" s="38"/>
      <c r="P1" s="38"/>
      <c r="Q1" s="38"/>
      <c r="R1" s="38"/>
      <c r="S1" s="38"/>
      <c r="T1" s="38"/>
      <c r="U1" s="39"/>
      <c r="V1" s="47" t="s">
        <v>3</v>
      </c>
      <c r="W1" s="48"/>
      <c r="X1" s="48"/>
      <c r="Y1" s="48"/>
      <c r="Z1" s="48"/>
      <c r="AA1" s="48"/>
      <c r="AB1" s="48"/>
      <c r="AC1" s="48"/>
      <c r="AD1" s="48"/>
      <c r="AE1" s="48"/>
      <c r="AF1" s="48"/>
      <c r="AG1" s="48"/>
      <c r="AH1" s="49"/>
      <c r="AI1" s="43" t="s">
        <v>4</v>
      </c>
      <c r="AJ1" s="44"/>
      <c r="AK1" s="44"/>
      <c r="AL1" s="44"/>
      <c r="AM1" s="44"/>
      <c r="AN1" s="44"/>
      <c r="AO1" s="44"/>
      <c r="AP1" s="44"/>
      <c r="AQ1" s="44"/>
      <c r="AR1" s="25"/>
      <c r="AS1" s="25"/>
      <c r="AT1" s="25"/>
      <c r="AU1" s="25"/>
      <c r="AV1" s="25"/>
      <c r="AW1" s="25"/>
      <c r="AX1" s="25"/>
      <c r="AY1" s="25"/>
      <c r="AZ1" s="25"/>
      <c r="BA1" s="25"/>
      <c r="BB1" s="25"/>
      <c r="BC1" s="25"/>
      <c r="BD1" s="25"/>
      <c r="BE1" s="25"/>
      <c r="BF1" s="25"/>
      <c r="BG1" s="25"/>
      <c r="BH1" s="25"/>
      <c r="BI1" s="25"/>
      <c r="BJ1" s="25"/>
      <c r="BK1" s="25"/>
      <c r="BL1" s="25"/>
      <c r="BM1" s="25"/>
      <c r="BN1" s="25"/>
      <c r="BO1" s="25"/>
      <c r="BP1" s="25"/>
    </row>
    <row r="2" spans="1:68" s="18" customFormat="1" ht="46.5" x14ac:dyDescent="0.35">
      <c r="A2" s="59" t="s">
        <v>972</v>
      </c>
      <c r="B2" s="60" t="s">
        <v>5</v>
      </c>
      <c r="C2" s="60" t="s">
        <v>6</v>
      </c>
      <c r="D2" s="61" t="s">
        <v>7</v>
      </c>
      <c r="E2" s="62"/>
      <c r="F2" s="61" t="s">
        <v>973</v>
      </c>
      <c r="G2" s="62"/>
      <c r="H2" s="61" t="s">
        <v>8</v>
      </c>
      <c r="I2" s="62"/>
      <c r="J2" s="63" t="s">
        <v>9</v>
      </c>
      <c r="K2" s="64" t="s">
        <v>10</v>
      </c>
      <c r="L2" s="64" t="s">
        <v>11</v>
      </c>
      <c r="M2" s="64" t="s">
        <v>12</v>
      </c>
      <c r="N2" s="15" t="s">
        <v>975</v>
      </c>
      <c r="O2" s="16" t="s">
        <v>13</v>
      </c>
      <c r="P2" s="16" t="s">
        <v>14</v>
      </c>
      <c r="Q2" s="45" t="s">
        <v>976</v>
      </c>
      <c r="R2" s="46"/>
      <c r="S2" s="16" t="s">
        <v>977</v>
      </c>
      <c r="T2" s="16" t="s">
        <v>15</v>
      </c>
      <c r="U2" s="16" t="s">
        <v>16</v>
      </c>
      <c r="V2" s="74" t="s">
        <v>17</v>
      </c>
      <c r="W2" s="75"/>
      <c r="X2" s="76"/>
      <c r="Y2" s="76" t="s">
        <v>18</v>
      </c>
      <c r="Z2" s="76" t="s">
        <v>19</v>
      </c>
      <c r="AA2" s="77" t="s">
        <v>982</v>
      </c>
      <c r="AB2" s="78" t="s">
        <v>960</v>
      </c>
      <c r="AC2" s="79"/>
      <c r="AD2" s="80" t="s">
        <v>967</v>
      </c>
      <c r="AE2" s="81"/>
      <c r="AF2" s="81" t="s">
        <v>20</v>
      </c>
      <c r="AG2" s="77" t="s">
        <v>21</v>
      </c>
      <c r="AH2" s="77" t="s">
        <v>22</v>
      </c>
      <c r="AI2" s="92" t="s">
        <v>23</v>
      </c>
      <c r="AJ2" s="93" t="s">
        <v>24</v>
      </c>
      <c r="AK2" s="94" t="s">
        <v>25</v>
      </c>
      <c r="AL2" s="95"/>
      <c r="AM2" s="93" t="s">
        <v>26</v>
      </c>
      <c r="AN2" s="93" t="s">
        <v>27</v>
      </c>
      <c r="AO2" s="93" t="s">
        <v>28</v>
      </c>
      <c r="AP2" s="93" t="s">
        <v>29</v>
      </c>
      <c r="AQ2" s="93" t="s">
        <v>963</v>
      </c>
      <c r="AR2" s="27"/>
      <c r="AS2" s="17"/>
      <c r="AT2" s="17"/>
      <c r="AU2" s="17"/>
      <c r="AV2" s="17"/>
      <c r="AW2" s="17"/>
      <c r="AX2" s="17"/>
      <c r="AY2" s="17"/>
      <c r="AZ2" s="17"/>
      <c r="BA2" s="17"/>
      <c r="BB2" s="17"/>
      <c r="BC2" s="17"/>
      <c r="BD2" s="17"/>
      <c r="BE2" s="17"/>
      <c r="BF2" s="17"/>
      <c r="BG2" s="17"/>
      <c r="BH2" s="17"/>
      <c r="BI2" s="17"/>
      <c r="BJ2" s="17"/>
      <c r="BK2" s="17"/>
      <c r="BL2" s="17"/>
      <c r="BM2" s="17"/>
      <c r="BN2" s="17"/>
      <c r="BO2" s="17"/>
      <c r="BP2" s="17"/>
    </row>
    <row r="3" spans="1:68" ht="15.5" x14ac:dyDescent="0.35">
      <c r="A3" s="50"/>
      <c r="B3" s="51"/>
      <c r="C3" s="52"/>
      <c r="D3" s="53" t="s">
        <v>30</v>
      </c>
      <c r="E3" s="52"/>
      <c r="F3" s="53" t="s">
        <v>978</v>
      </c>
      <c r="G3" s="54"/>
      <c r="H3" s="53" t="s">
        <v>31</v>
      </c>
      <c r="I3" s="50"/>
      <c r="J3" s="55"/>
      <c r="K3" s="30"/>
      <c r="L3" s="30"/>
      <c r="M3" s="30"/>
      <c r="N3" s="65"/>
      <c r="O3" s="66"/>
      <c r="P3" s="67"/>
      <c r="Q3" s="68" t="s">
        <v>32</v>
      </c>
      <c r="R3" s="69"/>
      <c r="S3" s="70"/>
      <c r="T3" s="70"/>
      <c r="U3" s="70"/>
      <c r="V3" s="82" t="s">
        <v>33</v>
      </c>
      <c r="W3" s="83"/>
      <c r="X3" s="84" t="s">
        <v>34</v>
      </c>
      <c r="Y3" s="83"/>
      <c r="Z3" s="85"/>
      <c r="AA3" s="86"/>
      <c r="AB3" s="87" t="s">
        <v>959</v>
      </c>
      <c r="AC3" s="86"/>
      <c r="AD3" s="86"/>
      <c r="AE3" s="87" t="s">
        <v>35</v>
      </c>
      <c r="AF3" s="88"/>
      <c r="AG3" s="88"/>
      <c r="AH3" s="86"/>
      <c r="AI3" s="96"/>
      <c r="AJ3" s="97"/>
      <c r="AK3" s="98" t="s">
        <v>964</v>
      </c>
      <c r="AL3" s="99"/>
      <c r="AM3" s="98"/>
      <c r="AN3" s="100"/>
      <c r="AO3" s="98"/>
      <c r="AP3" s="98"/>
      <c r="AQ3" s="98"/>
      <c r="AR3" s="13"/>
      <c r="AS3" s="13"/>
      <c r="AT3" s="13"/>
      <c r="AU3" s="13"/>
      <c r="AV3" s="13"/>
      <c r="AW3" s="13"/>
      <c r="AX3" s="13"/>
      <c r="AY3" s="13"/>
      <c r="AZ3" s="13"/>
      <c r="BA3" s="13"/>
      <c r="BB3" s="13"/>
      <c r="BC3" s="13"/>
      <c r="BD3" s="13"/>
      <c r="BE3" s="13"/>
      <c r="BF3" s="13"/>
      <c r="BG3" s="13"/>
      <c r="BH3" s="13"/>
      <c r="BI3" s="13"/>
      <c r="BJ3" s="13"/>
      <c r="BK3" s="13"/>
      <c r="BL3" s="13"/>
      <c r="BM3" s="13"/>
      <c r="BN3" s="13"/>
      <c r="BO3" s="13"/>
      <c r="BP3" s="13"/>
    </row>
    <row r="4" spans="1:68" ht="15.5" x14ac:dyDescent="0.35">
      <c r="A4" s="56"/>
      <c r="B4" s="56"/>
      <c r="C4" s="56"/>
      <c r="D4" s="53" t="str">
        <f>IF(E3="easting and northing", "3.2.b Easting", "3.2.b Latitude")</f>
        <v>3.2.b Latitude</v>
      </c>
      <c r="E4" s="52"/>
      <c r="F4" s="53" t="s">
        <v>36</v>
      </c>
      <c r="G4" s="53"/>
      <c r="H4" s="53" t="s">
        <v>37</v>
      </c>
      <c r="I4" s="50"/>
      <c r="J4" s="57"/>
      <c r="K4" s="13" t="str">
        <f>IF(K3="No", "In case of exemption, please complete:","")</f>
        <v/>
      </c>
      <c r="L4" s="13"/>
      <c r="M4" s="13"/>
      <c r="N4" s="71"/>
      <c r="O4" s="72" t="s">
        <v>993</v>
      </c>
      <c r="P4" s="71"/>
      <c r="Q4" s="68" t="s">
        <v>38</v>
      </c>
      <c r="R4" s="69"/>
      <c r="S4" s="71"/>
      <c r="T4" s="71"/>
      <c r="U4" s="71"/>
      <c r="V4" s="82" t="s">
        <v>39</v>
      </c>
      <c r="W4" s="84"/>
      <c r="X4" s="84" t="s">
        <v>40</v>
      </c>
      <c r="Y4" s="84"/>
      <c r="Z4" s="85"/>
      <c r="AA4" s="89"/>
      <c r="AB4" s="87" t="s">
        <v>961</v>
      </c>
      <c r="AC4" s="84"/>
      <c r="AD4" s="71"/>
      <c r="AE4" s="86" t="s">
        <v>41</v>
      </c>
      <c r="AF4" s="90"/>
      <c r="AG4" s="91"/>
      <c r="AH4" s="71"/>
      <c r="AI4" s="96"/>
      <c r="AJ4" s="97"/>
      <c r="AK4" s="98" t="s">
        <v>965</v>
      </c>
      <c r="AL4" s="99"/>
      <c r="AM4" s="71"/>
      <c r="AN4" s="71"/>
      <c r="AO4" s="71"/>
      <c r="AP4" s="71"/>
      <c r="AQ4" s="71"/>
      <c r="AR4" s="13"/>
      <c r="AS4" s="13"/>
      <c r="AT4" s="13"/>
      <c r="AU4" s="13"/>
      <c r="AV4" s="13"/>
      <c r="AW4" s="13"/>
      <c r="AX4" s="13"/>
      <c r="AY4" s="13"/>
      <c r="AZ4" s="13"/>
      <c r="BA4" s="13"/>
      <c r="BB4" s="13"/>
      <c r="BC4" s="13"/>
      <c r="BD4" s="13"/>
      <c r="BE4" s="13"/>
      <c r="BF4" s="13"/>
      <c r="BG4" s="13"/>
      <c r="BH4" s="13"/>
      <c r="BI4" s="13"/>
      <c r="BJ4" s="13"/>
      <c r="BK4" s="13"/>
      <c r="BL4" s="13"/>
      <c r="BM4" s="13"/>
      <c r="BN4" s="13"/>
      <c r="BO4" s="13"/>
      <c r="BP4" s="13"/>
    </row>
    <row r="5" spans="1:68" ht="15.5" x14ac:dyDescent="0.35">
      <c r="A5" s="56"/>
      <c r="B5" s="56"/>
      <c r="C5" s="56"/>
      <c r="D5" s="53" t="str">
        <f>IF(E3="Easting and northing", "3.3.b Northing", "3.3.b Longditude")</f>
        <v>3.3.b Longditude</v>
      </c>
      <c r="E5" s="52"/>
      <c r="F5" s="53" t="s">
        <v>42</v>
      </c>
      <c r="G5" s="53"/>
      <c r="H5" s="53" t="s">
        <v>43</v>
      </c>
      <c r="I5" s="50"/>
      <c r="J5" s="56"/>
      <c r="K5" s="19" t="str">
        <f>IF(K3="No", "- question 8","")</f>
        <v/>
      </c>
      <c r="L5" s="13"/>
      <c r="M5" s="13"/>
      <c r="N5" s="71"/>
      <c r="O5" s="73" t="s">
        <v>992</v>
      </c>
      <c r="P5" s="71"/>
      <c r="Q5" s="68" t="s">
        <v>44</v>
      </c>
      <c r="R5" s="69"/>
      <c r="S5" s="71"/>
      <c r="T5" s="71"/>
      <c r="U5" s="71"/>
      <c r="V5" s="71" t="str">
        <f>IF(AND((COUNTA(W3))), "If known, input heat demand then move to question 19","")</f>
        <v/>
      </c>
      <c r="W5" s="71"/>
      <c r="X5" s="84" t="s">
        <v>45</v>
      </c>
      <c r="Y5" s="84"/>
      <c r="Z5" s="85"/>
      <c r="AA5" s="71"/>
      <c r="AB5" s="71"/>
      <c r="AC5" s="71"/>
      <c r="AD5" s="71"/>
      <c r="AE5" s="86" t="s">
        <v>988</v>
      </c>
      <c r="AF5" s="90"/>
      <c r="AG5" s="91"/>
      <c r="AH5" s="71"/>
      <c r="AI5" s="96"/>
      <c r="AJ5" s="97"/>
      <c r="AK5" s="98" t="s">
        <v>966</v>
      </c>
      <c r="AL5" s="99"/>
      <c r="AM5" s="71"/>
      <c r="AN5" s="71"/>
      <c r="AO5" s="71"/>
      <c r="AP5" s="71"/>
      <c r="AQ5" s="71"/>
      <c r="AR5" s="13"/>
      <c r="AS5" s="13"/>
      <c r="AT5" s="13"/>
      <c r="AU5" s="13"/>
      <c r="AV5" s="13"/>
      <c r="AW5" s="13"/>
      <c r="AX5" s="13"/>
      <c r="AY5" s="13"/>
      <c r="AZ5" s="13"/>
      <c r="BA5" s="13"/>
      <c r="BB5" s="13"/>
      <c r="BC5" s="13"/>
      <c r="BD5" s="13"/>
      <c r="BE5" s="13"/>
      <c r="BF5" s="13"/>
      <c r="BG5" s="13"/>
      <c r="BH5" s="13"/>
      <c r="BI5" s="13"/>
      <c r="BJ5" s="13"/>
      <c r="BK5" s="13"/>
      <c r="BL5" s="13"/>
      <c r="BM5" s="13"/>
      <c r="BN5" s="13"/>
      <c r="BO5" s="13"/>
      <c r="BP5" s="13"/>
    </row>
    <row r="6" spans="1:68" ht="15.5" x14ac:dyDescent="0.35">
      <c r="A6" s="56"/>
      <c r="B6" s="56"/>
      <c r="C6" s="56"/>
      <c r="D6" s="56"/>
      <c r="E6" s="56"/>
      <c r="F6" s="53" t="s">
        <v>46</v>
      </c>
      <c r="G6" s="58"/>
      <c r="H6" s="53" t="s">
        <v>47</v>
      </c>
      <c r="I6" s="50"/>
      <c r="J6" s="56"/>
      <c r="K6" s="21" t="str">
        <f>IF(K3="No", "- question 9","")</f>
        <v/>
      </c>
      <c r="L6" s="13"/>
      <c r="M6" s="13"/>
      <c r="N6" s="71"/>
      <c r="O6" s="71"/>
      <c r="P6" s="71"/>
      <c r="Q6" s="68" t="s">
        <v>48</v>
      </c>
      <c r="R6" s="69"/>
      <c r="S6" s="71"/>
      <c r="T6" s="71"/>
      <c r="U6" s="71"/>
      <c r="V6" s="71"/>
      <c r="W6" s="71"/>
      <c r="X6" s="71"/>
      <c r="Y6" s="71"/>
      <c r="Z6" s="71"/>
      <c r="AA6" s="71"/>
      <c r="AB6" s="71"/>
      <c r="AC6" s="71"/>
      <c r="AD6" s="71"/>
      <c r="AE6" s="86" t="s">
        <v>49</v>
      </c>
      <c r="AF6" s="82"/>
      <c r="AG6" s="82"/>
      <c r="AH6" s="71"/>
      <c r="AI6" s="20"/>
      <c r="AJ6" s="20"/>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row>
    <row r="7" spans="1:68" ht="15.5" x14ac:dyDescent="0.35">
      <c r="A7" s="13"/>
      <c r="B7" s="13"/>
      <c r="C7" s="13"/>
      <c r="D7" s="13"/>
      <c r="E7" s="13"/>
      <c r="F7" s="13"/>
      <c r="G7" s="13"/>
      <c r="H7" s="13"/>
      <c r="I7" s="13"/>
      <c r="J7" s="13"/>
      <c r="K7" s="21" t="str">
        <f>IF(K3="No", "- either question 17 or 18","")</f>
        <v/>
      </c>
      <c r="L7" s="13"/>
      <c r="M7" s="13"/>
      <c r="N7" s="71"/>
      <c r="O7" s="71"/>
      <c r="P7" s="71"/>
      <c r="Q7" s="68" t="s">
        <v>50</v>
      </c>
      <c r="R7" s="69"/>
      <c r="S7" s="71"/>
      <c r="T7" s="71"/>
      <c r="U7" s="71"/>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row>
    <row r="8" spans="1:68" ht="15" customHeight="1" x14ac:dyDescent="0.3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row>
    <row r="9" spans="1:68" ht="15.5" x14ac:dyDescent="0.3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row>
    <row r="10" spans="1:68" ht="15.5" x14ac:dyDescent="0.3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row>
    <row r="11" spans="1:68" ht="15.5" x14ac:dyDescent="0.35">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row>
    <row r="12" spans="1:68" ht="15.5" x14ac:dyDescent="0.3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row>
    <row r="13" spans="1:68" ht="15.5" x14ac:dyDescent="0.3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22"/>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row>
    <row r="14" spans="1:68" ht="15.5" x14ac:dyDescent="0.3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row>
    <row r="15" spans="1:68" ht="15.5" x14ac:dyDescent="0.3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2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row>
    <row r="16" spans="1:68" ht="15.5" x14ac:dyDescent="0.35">
      <c r="A16" s="13"/>
      <c r="B16" s="13"/>
      <c r="C16" s="13"/>
      <c r="D16" s="13"/>
      <c r="E16" s="13"/>
      <c r="F16" s="24"/>
      <c r="G16" s="13"/>
      <c r="H16" s="13"/>
      <c r="I16" s="13"/>
      <c r="J16" s="13"/>
      <c r="K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row>
    <row r="17" spans="1:68" ht="15.5" x14ac:dyDescent="0.35">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row>
    <row r="18" spans="1:68" ht="15.5" x14ac:dyDescent="0.3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row>
    <row r="19" spans="1:68" ht="15.5" x14ac:dyDescent="0.35">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row>
    <row r="20" spans="1:68" ht="15.5" x14ac:dyDescent="0.3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row>
    <row r="21" spans="1:68" ht="15.5" x14ac:dyDescent="0.3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row>
    <row r="22" spans="1:68" ht="15.5" x14ac:dyDescent="0.3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row>
    <row r="23" spans="1:68" ht="15.5" x14ac:dyDescent="0.35">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row>
    <row r="24" spans="1:68" ht="15.5" x14ac:dyDescent="0.3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row>
    <row r="25" spans="1:68" ht="15.5" x14ac:dyDescent="0.3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row>
    <row r="26" spans="1:68" ht="15.5" x14ac:dyDescent="0.3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row>
    <row r="27" spans="1:68" ht="15.5" x14ac:dyDescent="0.3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row>
    <row r="28" spans="1:68" ht="15.5" x14ac:dyDescent="0.3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row>
    <row r="29" spans="1:68" ht="15.5" x14ac:dyDescent="0.3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row>
    <row r="30" spans="1:68" ht="15.5" x14ac:dyDescent="0.3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row>
    <row r="31" spans="1:68" ht="15.5" x14ac:dyDescent="0.3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row>
    <row r="32" spans="1:68" ht="15.5" x14ac:dyDescent="0.3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row>
    <row r="33" spans="1:68" ht="15.5" x14ac:dyDescent="0.3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row>
    <row r="34" spans="1:68" ht="15.5" x14ac:dyDescent="0.3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row>
    <row r="35" spans="1:68" ht="15.5" x14ac:dyDescent="0.3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row>
    <row r="36" spans="1:68" ht="15.5" x14ac:dyDescent="0.3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row>
    <row r="37" spans="1:68" ht="15.5" x14ac:dyDescent="0.3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row>
    <row r="38" spans="1:68" ht="15.5" x14ac:dyDescent="0.3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row>
    <row r="39" spans="1:68" ht="15.5" x14ac:dyDescent="0.3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row>
    <row r="40" spans="1:68" ht="15.5" x14ac:dyDescent="0.3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row>
    <row r="41" spans="1:68" ht="15.5" x14ac:dyDescent="0.3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row>
    <row r="42" spans="1:68" ht="15.5" x14ac:dyDescent="0.3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row>
    <row r="43" spans="1:68" ht="15.5" x14ac:dyDescent="0.3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row>
    <row r="44" spans="1:68" ht="15.5" x14ac:dyDescent="0.3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row>
    <row r="45" spans="1:68" ht="15.5" x14ac:dyDescent="0.3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row>
    <row r="46" spans="1:68" ht="15.5" x14ac:dyDescent="0.3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row>
    <row r="47" spans="1:68" ht="15.5" x14ac:dyDescent="0.3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row>
    <row r="48" spans="1:68" ht="15.5" x14ac:dyDescent="0.3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row>
    <row r="49" spans="1:68" ht="15.5" x14ac:dyDescent="0.3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row>
    <row r="50" spans="1:68" ht="15.5" x14ac:dyDescent="0.3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row>
    <row r="51" spans="1:68" ht="15.5" x14ac:dyDescent="0.3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row>
    <row r="52" spans="1:68" ht="15.5" x14ac:dyDescent="0.3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row>
    <row r="53" spans="1:68" ht="15.5" x14ac:dyDescent="0.3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row>
    <row r="54" spans="1:68" ht="15.5" x14ac:dyDescent="0.3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row>
    <row r="55" spans="1:68" ht="15.5" x14ac:dyDescent="0.3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row>
    <row r="56" spans="1:68" ht="15.5" x14ac:dyDescent="0.3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row>
    <row r="57" spans="1:68" ht="15.5" x14ac:dyDescent="0.3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row>
    <row r="58" spans="1:68" ht="15.5" x14ac:dyDescent="0.3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row>
    <row r="59" spans="1:68" ht="15.5" x14ac:dyDescent="0.3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row>
    <row r="60" spans="1:68" ht="15.5" x14ac:dyDescent="0.3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row>
    <row r="61" spans="1:68" ht="15.5" x14ac:dyDescent="0.3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row>
    <row r="62" spans="1:68" ht="15.5" x14ac:dyDescent="0.3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row>
    <row r="63" spans="1:68" ht="15.5" x14ac:dyDescent="0.3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row>
    <row r="64" spans="1:68" ht="15.5" x14ac:dyDescent="0.3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row>
    <row r="65" spans="1:68" ht="15.5" x14ac:dyDescent="0.3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row>
    <row r="66" spans="1:68" ht="15.5" x14ac:dyDescent="0.3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row>
    <row r="67" spans="1:68" ht="15.5" x14ac:dyDescent="0.3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row>
    <row r="68" spans="1:68" ht="15.5" x14ac:dyDescent="0.3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row>
    <row r="69" spans="1:68" ht="15.5" x14ac:dyDescent="0.3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row>
    <row r="70" spans="1:68" ht="15.5" x14ac:dyDescent="0.3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row>
    <row r="71" spans="1:68" ht="15.5" x14ac:dyDescent="0.3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row>
    <row r="72" spans="1:68" ht="15.5" x14ac:dyDescent="0.3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row>
    <row r="73" spans="1:68" ht="15.5" x14ac:dyDescent="0.3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row>
    <row r="74" spans="1:68" ht="15.5" x14ac:dyDescent="0.3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row>
    <row r="75" spans="1:68" ht="15.5" x14ac:dyDescent="0.3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row>
    <row r="76" spans="1:68" ht="15.5" x14ac:dyDescent="0.3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row>
    <row r="77" spans="1:68" ht="15.5" x14ac:dyDescent="0.3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row>
    <row r="78" spans="1:68" ht="15.5" x14ac:dyDescent="0.3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row>
    <row r="79" spans="1:68" ht="15.5" x14ac:dyDescent="0.3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row>
    <row r="80" spans="1:68" ht="15.5" x14ac:dyDescent="0.3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row>
    <row r="81" spans="1:68" ht="15.5" x14ac:dyDescent="0.3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row>
    <row r="82" spans="1:68" ht="15.5" x14ac:dyDescent="0.3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row>
    <row r="83" spans="1:68" ht="15.5" x14ac:dyDescent="0.3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row>
    <row r="84" spans="1:68" ht="15.5" x14ac:dyDescent="0.3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row>
    <row r="85" spans="1:68" ht="15.5" x14ac:dyDescent="0.3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row>
    <row r="86" spans="1:68" ht="15.5" x14ac:dyDescent="0.3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row>
    <row r="87" spans="1:68" ht="15.5" x14ac:dyDescent="0.3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row>
    <row r="88" spans="1:68" ht="15.5" x14ac:dyDescent="0.3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row>
    <row r="89" spans="1:68" ht="15.5" x14ac:dyDescent="0.3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row>
    <row r="90" spans="1:68" ht="15.5" x14ac:dyDescent="0.3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row>
    <row r="91" spans="1:68" ht="15.5" x14ac:dyDescent="0.3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row>
    <row r="92" spans="1:68" ht="15.5" x14ac:dyDescent="0.3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row>
    <row r="93" spans="1:68" ht="15.5" x14ac:dyDescent="0.3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row>
    <row r="94" spans="1:68" ht="15.5" x14ac:dyDescent="0.3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row>
    <row r="95" spans="1:68" ht="15.5" x14ac:dyDescent="0.3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row>
    <row r="96" spans="1:68" ht="15.5" x14ac:dyDescent="0.3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row>
    <row r="97" spans="1:68" ht="15.5" x14ac:dyDescent="0.3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row>
    <row r="98" spans="1:68" ht="15.5" x14ac:dyDescent="0.3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row>
    <row r="99" spans="1:68" ht="15.5" x14ac:dyDescent="0.3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row>
    <row r="100" spans="1:68" ht="15.5" x14ac:dyDescent="0.3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row>
    <row r="101" spans="1:68" ht="15.5" x14ac:dyDescent="0.3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row>
    <row r="102" spans="1:68" ht="15.5" x14ac:dyDescent="0.3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row>
    <row r="103" spans="1:68" ht="15.5" x14ac:dyDescent="0.3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row>
    <row r="104" spans="1:68" ht="15.5" x14ac:dyDescent="0.3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row>
    <row r="105" spans="1:68" ht="15.5" x14ac:dyDescent="0.3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row>
    <row r="106" spans="1:68" ht="15.5" x14ac:dyDescent="0.3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row>
    <row r="107" spans="1:68" ht="15.5" x14ac:dyDescent="0.3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row>
    <row r="108" spans="1:68" ht="15.5" x14ac:dyDescent="0.3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row>
    <row r="109" spans="1:68" ht="15.5" x14ac:dyDescent="0.3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row>
    <row r="110" spans="1:68" ht="15.5" x14ac:dyDescent="0.3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row>
    <row r="111" spans="1:68" ht="15.5" x14ac:dyDescent="0.3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row>
    <row r="112" spans="1:68" ht="15.5" x14ac:dyDescent="0.3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row>
    <row r="113" spans="1:68" ht="15.5" x14ac:dyDescent="0.3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row>
    <row r="114" spans="1:68" ht="15.5" x14ac:dyDescent="0.3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row>
    <row r="115" spans="1:68" ht="15.5" x14ac:dyDescent="0.3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row>
    <row r="116" spans="1:68" ht="15.5" x14ac:dyDescent="0.3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row>
    <row r="117" spans="1:68" ht="15.5" x14ac:dyDescent="0.3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row>
    <row r="118" spans="1:68" ht="15.5" x14ac:dyDescent="0.3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row>
    <row r="119" spans="1:68" ht="15.5" x14ac:dyDescent="0.3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row>
    <row r="120" spans="1:68" ht="15.5" x14ac:dyDescent="0.3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row>
    <row r="121" spans="1:68" ht="15.5" x14ac:dyDescent="0.3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row>
    <row r="122" spans="1:68" ht="15.5" x14ac:dyDescent="0.3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row>
    <row r="123" spans="1:68" ht="15.5" x14ac:dyDescent="0.3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row>
    <row r="124" spans="1:68" ht="15.5" x14ac:dyDescent="0.3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row>
    <row r="125" spans="1:68" ht="15.5" x14ac:dyDescent="0.3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row>
    <row r="126" spans="1:68" ht="15.5" x14ac:dyDescent="0.3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row>
    <row r="127" spans="1:68" ht="15.5" x14ac:dyDescent="0.3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row>
    <row r="128" spans="1:68" ht="15.5" x14ac:dyDescent="0.3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row>
    <row r="129" spans="1:68" ht="15.5" x14ac:dyDescent="0.3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row>
    <row r="130" spans="1:68" ht="15.5" x14ac:dyDescent="0.3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row>
    <row r="131" spans="1:68" ht="15.5" x14ac:dyDescent="0.3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row>
    <row r="132" spans="1:68" ht="15.5" x14ac:dyDescent="0.3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row>
    <row r="133" spans="1:68" ht="15.5" x14ac:dyDescent="0.3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row>
    <row r="134" spans="1:68" ht="15.5" x14ac:dyDescent="0.3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row>
    <row r="135" spans="1:68" ht="15.5" x14ac:dyDescent="0.3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row>
    <row r="136" spans="1:68" ht="15.5" x14ac:dyDescent="0.3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row>
    <row r="137" spans="1:68" ht="15.5" x14ac:dyDescent="0.3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row>
    <row r="138" spans="1:68" ht="15.5" x14ac:dyDescent="0.3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row>
    <row r="139" spans="1:68" ht="15.5" x14ac:dyDescent="0.3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row>
    <row r="140" spans="1:68" ht="15.5" x14ac:dyDescent="0.3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row>
    <row r="141" spans="1:68" ht="15.5" x14ac:dyDescent="0.3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row>
    <row r="142" spans="1:68" ht="15.5" x14ac:dyDescent="0.3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row>
    <row r="143" spans="1:68" ht="15.5" x14ac:dyDescent="0.3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row>
    <row r="144" spans="1:68" ht="15.5" x14ac:dyDescent="0.3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row>
    <row r="145" spans="1:68" ht="15.5" x14ac:dyDescent="0.3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row>
    <row r="146" spans="1:68" ht="15.5" x14ac:dyDescent="0.3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row>
    <row r="147" spans="1:68" ht="15.5" x14ac:dyDescent="0.3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row>
    <row r="148" spans="1:68" ht="15.5" x14ac:dyDescent="0.3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row>
    <row r="149" spans="1:68" ht="15.5" x14ac:dyDescent="0.3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row>
    <row r="150" spans="1:68" ht="15.5" x14ac:dyDescent="0.3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row>
    <row r="151" spans="1:68" ht="15.5" x14ac:dyDescent="0.3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row>
    <row r="152" spans="1:68" ht="15.5" x14ac:dyDescent="0.3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row>
    <row r="153" spans="1:68" ht="15.5" x14ac:dyDescent="0.3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row>
    <row r="154" spans="1:68" ht="15.5" x14ac:dyDescent="0.3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row>
    <row r="155" spans="1:68" ht="15.5" x14ac:dyDescent="0.3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row>
    <row r="156" spans="1:68" ht="15.5" x14ac:dyDescent="0.3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row>
    <row r="157" spans="1:68" ht="15.5" x14ac:dyDescent="0.3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row>
    <row r="158" spans="1:68" ht="15.5" x14ac:dyDescent="0.3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row>
    <row r="159" spans="1:68" ht="15.5" x14ac:dyDescent="0.3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row>
    <row r="160" spans="1:68" ht="15.5" x14ac:dyDescent="0.3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row>
    <row r="161" spans="1:68" ht="15.5" x14ac:dyDescent="0.3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row>
    <row r="162" spans="1:68" ht="15.5" x14ac:dyDescent="0.3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row>
    <row r="163" spans="1:68" ht="15.5" x14ac:dyDescent="0.3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row>
    <row r="164" spans="1:68" ht="15.5" x14ac:dyDescent="0.3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row>
    <row r="165" spans="1:68" ht="15.5" x14ac:dyDescent="0.3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row>
    <row r="166" spans="1:68" ht="15.5" x14ac:dyDescent="0.3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row>
    <row r="167" spans="1:68" ht="15.5" x14ac:dyDescent="0.3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row>
  </sheetData>
  <dataConsolidate/>
  <mergeCells count="12">
    <mergeCell ref="F2:G2"/>
    <mergeCell ref="H2:I2"/>
    <mergeCell ref="K1:M1"/>
    <mergeCell ref="N1:U1"/>
    <mergeCell ref="AK2:AL2"/>
    <mergeCell ref="A1:J1"/>
    <mergeCell ref="AI1:AQ1"/>
    <mergeCell ref="Q2:R2"/>
    <mergeCell ref="V1:AH1"/>
    <mergeCell ref="V2:W2"/>
    <mergeCell ref="D2:E2"/>
    <mergeCell ref="AB2:AC2"/>
  </mergeCells>
  <conditionalFormatting sqref="K4">
    <cfRule type="cellIs" dxfId="1" priority="2" operator="equal">
      <formula>"In case of exemption, please complete question 8-9 and then jump to question 24-30"</formula>
    </cfRule>
  </conditionalFormatting>
  <conditionalFormatting sqref="V5">
    <cfRule type="cellIs" dxfId="0" priority="1" operator="equal">
      <formula>"If known, input heat demand then move to question 19"</formula>
    </cfRule>
  </conditionalFormatting>
  <dataValidations xWindow="293" yWindow="320" count="72">
    <dataValidation allowBlank="1" showInputMessage="1" showErrorMessage="1" promptTitle="Building o" sqref="Y3:Z3 M3 V3:W4 G4:G5 AC4 AM3:AP3" xr:uid="{E8A46DDB-0FB0-4991-A294-2253560B1B2C}"/>
    <dataValidation operator="greaterThanOrEqual" allowBlank="1" showInputMessage="1" showErrorMessage="1" sqref="G3" xr:uid="{630B1B36-D2B2-4C88-8590-37ABFCA35D4B}"/>
    <dataValidation type="textLength" allowBlank="1" showInputMessage="1" showErrorMessage="1" sqref="I3:I4" xr:uid="{270C450D-5473-4093-A0F3-4BDEF51BB966}">
      <formula1>2</formula1>
      <formula2>25</formula2>
    </dataValidation>
    <dataValidation type="textLength" allowBlank="1" showInputMessage="1" showErrorMessage="1" sqref="I5" xr:uid="{109DC9F5-A55C-4089-8486-EB8413CBA96B}">
      <formula1>2</formula1>
      <formula2>50</formula2>
    </dataValidation>
    <dataValidation operator="lessThanOrEqual" allowBlank="1" showInputMessage="1" showErrorMessage="1" error="Insert UPRN without spaces and up to 12 digits" sqref="C3 E4:E5" xr:uid="{B88D8BB8-3C63-4244-9168-37FF8988559D}"/>
    <dataValidation type="date" operator="greaterThan" allowBlank="1" showInputMessage="1" showErrorMessage="1" error="Make sure date is in following format dd/mm/yyy and that date is in the future" sqref="AG4" xr:uid="{BC905AE3-29CE-438E-B4D5-D3E07633F9EC}">
      <formula1>TODAY()</formula1>
    </dataValidation>
    <dataValidation type="date" operator="greaterThanOrEqual" allowBlank="1" showInputMessage="1" showErrorMessage="1" error="Make sure date is in following format dd/mm/yyy" sqref="J3" xr:uid="{55366EAE-E0F6-45CE-AA2A-91F2A2889DA5}">
      <formula1>2/11/2022</formula1>
    </dataValidation>
    <dataValidation type="whole" operator="greaterThanOrEqual" allowBlank="1" showInputMessage="1" showErrorMessage="1" error="Make sure areas is in full meters squared (round up if needed)" sqref="P3" xr:uid="{D94477D9-55BB-4B77-9838-2E90CCB145D7}">
      <formula1>1</formula1>
    </dataValidation>
    <dataValidation allowBlank="1" showInputMessage="1" showErrorMessage="1" prompt="Indicate cooling demand, select from: _x000a_• None/low: no air conditioning unit or other major cooling demand used._x000a_• Medium: some air conditioning or similar system, but not often used._x000a_• High: properties with substantial cooling demand, used across the year" sqref="AH2" xr:uid="{579E510A-9494-4E73-A55C-8FCFCF9B58F9}"/>
    <dataValidation allowBlank="1" showInputMessage="1" showErrorMessage="1" prompt="Indicate planned changes likely to affect annual heat demand: _x000a_• Improve efficiency: any plan to increase efficiency. _x000a_• Change of use: different use of property. _x000a_• Increase site size: e.g. extension to site. _x000a_• Not applicable: no planned changes. " sqref="AI2" xr:uid="{721C0517-8408-4ACC-9CFA-5BB4485335BB}"/>
    <dataValidation allowBlank="1" showInputMessage="1" showErrorMessage="1" prompt="A SIC code is the standard industrial classification of economic activities. Select the SIC code from the drop down that best describes the nature of the building." sqref="O2" xr:uid="{665047BC-E8F0-4B4D-9181-C5C0B9BA5022}"/>
    <dataValidation allowBlank="1" showInputMessage="1" showErrorMessage="1" prompt="Select suitable tenure for the property:_x000a_• Public owner and occupier_x000a_• Public owner and other occupier: publicly owned but occupied by another user_x000a_• Private owner and public occupier_x000a_• Private owner and occupier_x000a_• Private owner and other occupier_x000a_• Other" sqref="S2" xr:uid="{3F74A39D-8F41-4377-BC84-4FFDB2EC8C99}"/>
    <dataValidation allowBlank="1" showInputMessage="1" showErrorMessage="1" prompt="Include the company name as listed in Companies House, if appropriate." sqref="A2" xr:uid="{B1C34109-00F9-405E-8B57-A3D6158ACED4}"/>
    <dataValidation allowBlank="1" showInputMessage="1" showErrorMessage="1" prompt="Please include address that corresponds with the UPRN." sqref="F2:G2" xr:uid="{38F571C4-0D95-4C3B-85B4-636432C1F427}"/>
    <dataValidation allowBlank="1" showInputMessage="1" showErrorMessage="1" prompt="Please include the numerical value of the street number that correspond with the UPRN." sqref="F3" xr:uid="{6BC65043-99AB-4CEA-9BE8-10170409482C}"/>
    <dataValidation allowBlank="1" showInputMessage="1" showErrorMessage="1" prompt="Please include the street name in text format that correspond with the UPRN." sqref="F4" xr:uid="{18DC839F-F686-4FCE-9CF5-0612AE3B930A}"/>
    <dataValidation allowBlank="1" showInputMessage="1" showErrorMessage="1" prompt="Please include the standard format of a Scottish postcode. Ensure that the post code corresponds with the UPRN or coordinates for this property. Include space between first and second part of postcode." sqref="F5" xr:uid="{376E7647-6DC8-46B4-8B99-C7DF942A7F5C}"/>
    <dataValidation allowBlank="1" showInputMessage="1" showErrorMessage="1" prompt="Select the relevant local authority from the drop-down list." sqref="F6" xr:uid="{C26F02B8-FBB1-4C69-81E6-D44ECEBAE444}"/>
    <dataValidation allowBlank="1" showInputMessage="1" showErrorMessage="1" prompt="Include the first name of the assessor in text format." sqref="H3" xr:uid="{A20C79E5-5420-4F1A-BBD4-3BC0ADDE3FF8}"/>
    <dataValidation allowBlank="1" showInputMessage="1" showErrorMessage="1" prompt="Include the last name of the assessor in text format." sqref="H4" xr:uid="{8B0BA7D0-D61F-4F03-A7B1-D5D751D20488}"/>
    <dataValidation allowBlank="1" showInputMessage="1" showErrorMessage="1" prompt="Include the email of the assessor in the text format." sqref="H5" xr:uid="{5125A570-E1EC-4A1A-BDBB-5DC48FC2A744}"/>
    <dataValidation allowBlank="1" showInputMessage="1" showErrorMessage="1" prompt="Select the assessor’s company role:_x000a_• Owner operator: assessor is the owner and runs the operation the building. _x000a_• Operator/ occupier: assessor runs the operation of the building or occupies the space._x000a_• Owner: assessor is the owner of the building. _x000a_" sqref="H6" xr:uid="{A39664C3-7B62-4BA1-BC3E-ED36FD463CDB}"/>
    <dataValidation allowBlank="1" showInputMessage="1" showErrorMessage="1" prompt="For this section, please include the date that the BAR is submitted. The format for this input is dd/mm/yyyy." sqref="J2" xr:uid="{94248E68-15B7-492B-8B80-E9ADC8524EDF}"/>
    <dataValidation allowBlank="1" showInputMessage="1" showErrorMessage="1" prompt="A full BAR is required unless a property has a heat demand below 73 MWh/yr. If answering ‘No’ complete:_x000a_• question 8_x000a_• question 9_x000a_• question 17 or 18_x000a_Most properties will require to complete a full BAR." sqref="K2" xr:uid="{DE78FB75-B858-4F8C-8F68-87EE76C41FAC}"/>
    <dataValidation allowBlank="1" showInputMessage="1" showErrorMessage="1" prompt="Justify why a full BAR is not required for the site: _x000a_• Heat demand below 73 MWh/yr._x000a_• Not applicable – if answered ‘Yes’ to question 7." sqref="L2" xr:uid="{4D12B105-6C0E-41FD-A526-A30FC069D492}"/>
    <dataValidation allowBlank="1" showInputMessage="1" showErrorMessage="1" prompt="Any additional information to validate and justify why a full BAR is not required. Skip question if answered ‘Yes’ to Q7." sqref="M2" xr:uid="{7ABE2C69-F571-4808-9BD7-F7A0D4CCA6A1}"/>
    <dataValidation allowBlank="1" showInputMessage="1" showErrorMessage="1" prompt="Select the option of property type from the drop down that best aligns with this building. For clarification, refer to ‘Building Assessment Report Guidance’ section 2.3." sqref="N2" xr:uid="{E6642EF5-303C-45E9-9153-D7880057ECF8}"/>
    <dataValidation allowBlank="1" showInputMessage="1" showErrorMessage="1" prompt="For the primary energy system indicate if:_x000a_• Wet system: where heated water is distributed through the building via pipes. _x000a_• Dry system: tend to be an electrically based system, such as storage heaters or radiant panels. _x000a_• Air handling unit" sqref="AA2" xr:uid="{811021B8-FDF6-431F-A572-CE2BA07FA848}"/>
    <dataValidation allowBlank="1" showInputMessage="1" showErrorMessage="1" prompt="The primary heating technology refers to the technology that is used predominately to cover the heat demand. " sqref="AF2" xr:uid="{6BB869A1-C426-4B32-B300-FA189C8AB6F6}"/>
    <dataValidation allowBlank="1" showInputMessage="1" showErrorMessage="1" prompt="The secondary heating technology provides heat to the property but is not its main heat source, e.g. a backup technology or a technology which is used to provide peak demand. A secondary heating technology may not be installed in all buildings." sqref="AG2" xr:uid="{C8621604-9F39-41BF-8026-BC3B5C5FFF00}"/>
    <dataValidation allowBlank="1" showInputMessage="1" showErrorMessage="1" prompt="Select the heating system that describes your primary and secondary heating system from the drop down." sqref="AE3" xr:uid="{BAF0178F-8E0E-49D6-86E5-7F3A0E98EA26}"/>
    <dataValidation allowBlank="1" showInputMessage="1" showErrorMessage="1" prompt="For this section, please include the installation year of the heating system. The format of this input is yyyy." sqref="AE5" xr:uid="{D99A179B-2F4A-4DC7-B75B-60F1EEB0B353}"/>
    <dataValidation operator="equal" allowBlank="1" showInputMessage="1" sqref="AJ3:AJ5" xr:uid="{19FB137B-2DA5-405B-AF26-6323212E4C93}"/>
    <dataValidation allowBlank="1" showInputMessage="1" showErrorMessage="1" prompt="For this section, please include the year of planned heating replacement. The format for this input is yyyy. Should this not be planned, please type ‘Not applicable’." sqref="AE6" xr:uid="{E23590EC-969B-4256-8ABA-672B1AA7C7CE}"/>
    <dataValidation allowBlank="1" showInputMessage="1" showErrorMessage="1" prompt="Indicate if this property is served by a common heat source. If yes, the Centralised Supply Template’ form also needs to be completed. Answer ‘No’ if heating system only serves this single property." sqref="B2" xr:uid="{B77688E8-FCD6-46F7-8885-1C2901226D58}"/>
    <dataValidation allowBlank="1" showInputMessage="1" showErrorMessage="1" prompt="For this section, please include the expected date of change in cooling load, change in profile and change in total demand. The format for this input is yyyy. If no date is planned, please type ‘Not applicable’." sqref="AJ2" xr:uid="{35125E4E-D42D-4E0E-815E-22F22C65E1FC}"/>
    <dataValidation allowBlank="1" showInputMessage="1" showErrorMessage="1" prompt="High-level indication related to if the planned changes will affect the current cooling load. Select level of increase or decrease of cooling load expected from the drop-down. Select ‘Not applicable’ if there are no planned changes." sqref="AK3" xr:uid="{B6267E9F-F2D7-4A9D-AA12-1241F99390F4}"/>
    <dataValidation allowBlank="1" showInputMessage="1" showErrorMessage="1" prompt="Indicate how planned changes will affect heat demand profile from the drop-down. Select ‘Not applicable’ if there are no planned changes. For clarification, refer to ‘Building Assessment Report Guidance’ section 26.2." sqref="AK4" xr:uid="{6DB00F78-5EB2-4744-A982-5161C145AD31}"/>
    <dataValidation allowBlank="1" showInputMessage="1" showErrorMessage="1" prompt="High-level indication related to if the planned changes will affect the total demand for the building.  Select ‘Not applicable’ if there are no planned changes to heat demand." sqref="AK5" xr:uid="{C72EB4BA-5060-48F0-976A-C36628705142}"/>
    <dataValidation allowBlank="1" showInputMessage="1" showErrorMessage="1" prompt="• Heat network: the property is part of a heat network which extends across multiple buildings._x000a_• Communal system: the property is connected to a building heating system (supplying heat to multiple properties within the same building)._x000a_• No: not connected" sqref="AB3" xr:uid="{4B7532B3-AD41-423C-9F6B-C1AE30F52291}"/>
    <dataValidation showInputMessage="1" showErrorMessage="1" sqref="A3" xr:uid="{69983B4F-103E-40DE-AE58-4556BD49DD54}"/>
    <dataValidation allowBlank="1" showInputMessage="1" showErrorMessage="1" prompt="If there has been any substantial retrofit, please select the decade when the retrofit was carried out from the drop-down below. If there has not been any retrofit, or if it was carried out before 1970, select ‘Not applicable’." sqref="U2" xr:uid="{0106F28F-F854-4D14-B4B6-332765194A79}"/>
    <dataValidation allowBlank="1" showInputMessage="1" showErrorMessage="1" prompt="Please select the building decade or century of construction building from the drop-down below. If there are extensions / numerous ages to parts of the building, select input based on the highest proportion of the building." sqref="T2" xr:uid="{34F3C1E6-2E09-4F0D-8D68-2DE3A8089E95}"/>
    <dataValidation allowBlank="1" showInputMessage="1" showErrorMessage="1" prompt="If you don’t have the heat demand (question 17), but have the fuel demand for the UPRN, please fill in this section. Include the annual fuel consumption for the most recent full year. Enter a numerical value." sqref="X3" xr:uid="{69357CDE-D73F-4843-8E53-C07EAEDA2C99}"/>
    <dataValidation allowBlank="1" showInputMessage="1" showErrorMessage="1" prompt="Please select the unit that corresponds to your input of fuel demand." sqref="X4" xr:uid="{CC041A78-D6F5-4DA4-BF1B-AF0B00AC3E7E}"/>
    <dataValidation allowBlank="1" showInputMessage="1" showErrorMessage="1" prompt="Select the fuel type that corresponds to your input of fuel demand. _x000a_Electricity – just heat demand: where electricity used just for heating is known. _x000a_Electricity – unable to separate out heat demand: where electricity used just for heating is not known." sqref="X5" xr:uid="{08C4F6AC-A6D7-436D-9E75-536899FF444A}"/>
    <dataValidation operator="greaterThan" allowBlank="1" showInputMessage="1" sqref="AG6 AF4 AF6 AF5" xr:uid="{9EE00987-6D06-46F3-95C7-ACA67963F51B}"/>
    <dataValidation allowBlank="1" showInputMessage="1" showErrorMessage="1" prompt="The LMK key is a long unique code for each DEC, rather than type manually it is suggested this is copy and pasted from the DEC report as it is a combination of ~60 characters made up of letters and numbers." sqref="AP2" xr:uid="{8CF7F16E-7378-4E31-B7CC-E31ACC9FCC17}"/>
    <dataValidation allowBlank="1" showInputMessage="1" showErrorMessage="1" prompt="The LMK key is a long unique code for each EPC, rather than type manually it is suggested this is copy and pasted from the EPC report as it is a combination of ~60 characters made up of letters and numbers." sqref="AO2" xr:uid="{E74AB214-8B1C-4458-ACC9-E28459E85FCC}"/>
    <dataValidation allowBlank="1" showInputMessage="1" showErrorMessage="1" prompt="Add here anything you think might be relevant to include about the site itself and surrounding area. This may include, but is not limited to, historical information, relevant characteristics of the site and open space, such as car parks nearby." sqref="AN2" xr:uid="{0CC67772-BFAC-4206-AF4C-663D9D94EF31}"/>
    <dataValidation operator="greaterThanOrEqual" allowBlank="1" showInputMessage="1" showErrorMessage="1" error="Make sure areas is in full meters squared (round up if needed)" sqref="Q3:Q7" xr:uid="{AD1DA381-463C-4708-A99A-80FA2AB1706F}"/>
    <dataValidation allowBlank="1" showInputMessage="1" showErrorMessage="1" prompt="This question is split into multiple parts for completion. This is important for establishing point of contact." sqref="H2:I2" xr:uid="{D34CCF8E-4114-4BED-8598-9D6DC6F39C66}"/>
    <dataValidation allowBlank="1" showInputMessage="1" showErrorMessage="1" prompt="This section collects information relating to the identification of the property, when the assessment was carried out as well as key contact information." sqref="A1:J1" xr:uid="{C7FD82CB-DD77-473D-AF9F-C791E5519CF6}"/>
    <dataValidation allowBlank="1" showInputMessage="1" showErrorMessage="1" prompt="Some properties only need to answer questions 1 to 9 plus 17 or 18. Others need to complete the full BAR document. Q7 indicates if full BAR is needed, Q8 gives reason if full BAR is not needed and Q9 further justification." sqref="K1:M1" xr:uid="{AF73B306-0940-45BB-BC01-142F459B4915}"/>
    <dataValidation allowBlank="1" showInputMessage="1" showErrorMessage="1" prompt="This section establishes the type of property, both in terms of use and ownership." sqref="N1:U1" xr:uid="{3FA581C5-AFCD-485E-BC5E-C5765F335DF0}"/>
    <dataValidation allowBlank="1" showInputMessage="1" showErrorMessage="1" prompt="An estimate of the internal floor area of the property in square meters. Consider all floors related to the UPRN and exclude the thickness of the walls. The input is a numerical value." sqref="P2" xr:uid="{615EC6A8-BDF2-4E25-8690-B96CF863DA38}"/>
    <dataValidation allowBlank="1" showInputMessage="1" showErrorMessage="1" prompt="Please select the flow temperature from the building’s heat source. For most heating units this set point information should be readily apparent on the heating unit." sqref="AD2" xr:uid="{13523989-57AC-4A36-93E3-9FDFFB5FBE2B}"/>
    <dataValidation allowBlank="1" showInputMessage="1" showErrorMessage="1" prompt="This is the rated thermal output of the primary heating system, i.e. the peak/maximum output." sqref="AE4" xr:uid="{295E4C81-FFA9-491A-805B-A43A7F2A5824}"/>
    <dataValidation allowBlank="1" showInputMessage="1" showErrorMessage="1" prompt="This section is broadly concerned with capturing any changes in demand as well as some additional voluntary sections." sqref="AI1:AQ1" xr:uid="{E781A538-E1C5-442B-A24D-69D17FC46B80}"/>
    <dataValidation allowBlank="1" showInputMessage="1" showErrorMessage="1" prompt="This contains multiple drop-down options, please select all the relevant options" sqref="AK2:AL2" xr:uid="{E21027D1-A84E-48A4-882A-DEB1C9D714E0}"/>
    <dataValidation allowBlank="1" showInputMessage="1" showErrorMessage="1" sqref="X2 D3:D5" xr:uid="{36DA8055-1F28-4F07-8931-F4B3982B4387}"/>
    <dataValidation allowBlank="1" showInputMessage="1" showErrorMessage="1" prompt="Ignore question 18 if values have been added for question 17. If you don’t have heat demand data (question 17) include the fuel demand data for the most recent full year." sqref="Y2:Z2" xr:uid="{9042D768-D4F1-41CD-B190-D8E76F93B77C}"/>
    <dataValidation allowBlank="1" showInputMessage="1" showErrorMessage="1" prompt="Include Unique Property Reference Number (UPRN) for the building (the UPRN is up to 12 digits). Complete ‘Centralised Supply Template’ form if answered ‘Yes’ to question 2. " sqref="C2" xr:uid="{730BEBD6-D65F-4647-B7BA-1FC175AB6E1A}"/>
    <dataValidation allowBlank="1" showInputMessage="1" showErrorMessage="1" prompt="If a UPRN is missing, use coordinates to capture the location of the property. Select the coordination type from the drop-down list: _x000a_• Latitude and longitude._x000a_• Easting and northing (i.e. the UK National Grid standard coordinate system)._x000a_" sqref="D2:E2" xr:uid="{187CC256-CA23-4D02-A9F1-818ECC7AE362}"/>
    <dataValidation allowBlank="1" showInputMessage="1" showErrorMessage="1" prompt="Give a high-level indication of the property occupancy i.e. a description of how heavily the property is used and any seasonality in use. Occupancy refers to when space is heated for purposes such as storage as well as direct use by people." sqref="Q2:R2" xr:uid="{008EE1B4-1146-42B7-B116-9F32D1501F9E}"/>
    <dataValidation allowBlank="1" showInputMessage="1" showErrorMessage="1" prompt="This section reports the scale of heat demand, as well as answering questions which are used to assess the suitability of existing heating system for connection to a heat network. Some consideration of cooling is also included." sqref="V1:AH1" xr:uid="{D5BE287F-066F-4CED-8EA1-54662DA4608C}"/>
    <dataValidation allowBlank="1" showInputMessage="1" showErrorMessage="1" prompt="Include annual heat consumption for the most recent full year, for the UPRN. If you don’t have the heat demand data, leave question 17 blank and provide your fuel demand instead under question 18." sqref="V2:W2" xr:uid="{4D4C810E-6FBE-40C6-AAC0-3B9C702ED77B}"/>
    <dataValidation allowBlank="1" showInputMessage="1" showErrorMessage="1" prompt="If property is connected to a heat network or due to be connected add the name of the heat network, if known. " sqref="AB4" xr:uid="{222A0AA5-B128-4AD5-B925-D95A2A5E6F7E}"/>
    <dataValidation allowBlank="1" showInputMessage="1" showErrorMessage="1" prompt="Include if the UPRN may have any opportunity to recover heat that currently is not captured. This could include data centres, supermarket chillers, waste heat from industrial processes." sqref="AM2" xr:uid="{742C87DF-A573-471D-BE92-4A42314481C1}"/>
    <dataValidation allowBlank="1" showInputMessage="1" showErrorMessage="1" prompt="Do you currently have an Energy Action Plan that would be available upon request?" sqref="AQ2" xr:uid="{17225DBB-3FDF-4E64-9218-FA2CFC030660}"/>
    <dataValidation allowBlank="1" showInputMessage="1" showErrorMessage="1" prompt="Include information related to existing heat network connection. If not connected to, or not due to be connected to a heat network select ‘No’ for 20.1 and skip 20.2" sqref="AB2:AC2" xr:uid="{4DDCAE24-1965-4287-9C50-0F1AD116FC50}"/>
    <dataValidation type="date" operator="greaterThan" allowBlank="1" showInputMessage="1" showErrorMessage="1" sqref="AG5" xr:uid="{2DA79193-D4B8-421E-962D-738DC6C36EF5}">
      <formula1>TODAY()</formula1>
    </dataValidation>
  </dataValidations>
  <hyperlinks>
    <hyperlink ref="O5" r:id="rId1" xr:uid="{B761BEFA-15AF-4DDF-98B8-1ECD94101B1A}"/>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xWindow="293" yWindow="320" count="23">
        <x14:dataValidation type="list" allowBlank="1" showInputMessage="1" showErrorMessage="1" promptTitle="Building o" xr:uid="{04C4E14D-C265-460D-83D4-9987E63F0CA6}">
          <x14:formula1>
            <xm:f>'Input information - DO NOT EDIT'!$C$2:$C$732</xm:f>
          </x14:formula1>
          <xm:sqref>O3</xm:sqref>
        </x14:dataValidation>
        <x14:dataValidation type="list" allowBlank="1" showInputMessage="1" showErrorMessage="1" promptTitle="Building o" xr:uid="{E7C5ED15-2CDB-4A86-BA60-247885FA1B3E}">
          <x14:formula1>
            <xm:f>'Input information - DO NOT EDIT'!$D$2:$D$3</xm:f>
          </x14:formula1>
          <xm:sqref>K3 AQ3</xm:sqref>
        </x14:dataValidation>
        <x14:dataValidation type="list" allowBlank="1" showInputMessage="1" showErrorMessage="1" promptTitle="Building o" xr:uid="{097E422B-D9F2-471B-9E34-1A65778D9E74}">
          <x14:formula1>
            <xm:f>'Input information - DO NOT EDIT'!$E$2:$E$4</xm:f>
          </x14:formula1>
          <xm:sqref>I6</xm:sqref>
        </x14:dataValidation>
        <x14:dataValidation type="list" allowBlank="1" showInputMessage="1" showErrorMessage="1" promptTitle="Building o" xr:uid="{4FCE9245-791D-4BAB-86D8-06841CDFC2F6}">
          <x14:formula1>
            <xm:f>'Input information - DO NOT EDIT'!$J$2:$J$4</xm:f>
          </x14:formula1>
          <xm:sqref>AA3</xm:sqref>
        </x14:dataValidation>
        <x14:dataValidation type="list" allowBlank="1" showInputMessage="1" showErrorMessage="1" promptTitle="Building o" xr:uid="{2D68BDA8-1B4A-4A3C-958F-9A55C9868437}">
          <x14:formula1>
            <xm:f>'Input information - DO NOT EDIT'!$M$2:$M$5</xm:f>
          </x14:formula1>
          <xm:sqref>AI3:AI5</xm:sqref>
        </x14:dataValidation>
        <x14:dataValidation type="list" allowBlank="1" showInputMessage="1" showErrorMessage="1" promptTitle="Building o" xr:uid="{635F437F-2733-42A2-9F44-051EB86DB8F0}">
          <x14:formula1>
            <xm:f>'Input information - DO NOT EDIT'!$V$2:$V$8</xm:f>
          </x14:formula1>
          <xm:sqref>AL5 AL3</xm:sqref>
        </x14:dataValidation>
        <x14:dataValidation type="list" allowBlank="1" showInputMessage="1" showErrorMessage="1" promptTitle="Building o" xr:uid="{2C7E01ED-AE30-4641-88BB-3819D6B3D7E3}">
          <x14:formula1>
            <xm:f>'Input information - DO NOT EDIT'!$T$2:$T$8</xm:f>
          </x14:formula1>
          <xm:sqref>AD3</xm:sqref>
        </x14:dataValidation>
        <x14:dataValidation type="list" allowBlank="1" showInputMessage="1" showErrorMessage="1" promptTitle="Building o" xr:uid="{B40383E6-48D4-4465-8DA9-B335AB863F91}">
          <x14:formula1>
            <xm:f>'Input information - DO NOT EDIT'!$B$2:$B$19</xm:f>
          </x14:formula1>
          <xm:sqref>N3</xm:sqref>
        </x14:dataValidation>
        <x14:dataValidation type="list" allowBlank="1" showInputMessage="1" showErrorMessage="1" promptTitle="Building o" xr:uid="{DD738C06-391D-4356-A87F-3D1E0F456953}">
          <x14:formula1>
            <xm:f>'Input information - DO NOT EDIT'!$F$2:$F$4</xm:f>
          </x14:formula1>
          <xm:sqref>AH3</xm:sqref>
        </x14:dataValidation>
        <x14:dataValidation type="list" allowBlank="1" showInputMessage="1" showErrorMessage="1" promptTitle="Building o" xr:uid="{6EE63E9C-295F-434C-BA09-A26C7570F989}">
          <x14:formula1>
            <xm:f>'Input information - DO NOT EDIT'!$U$2:$U$5</xm:f>
          </x14:formula1>
          <xm:sqref>AL4</xm:sqref>
        </x14:dataValidation>
        <x14:dataValidation type="list" allowBlank="1" showInputMessage="1" showErrorMessage="1" xr:uid="{336C8ED4-713B-4EE6-8F80-637C348AFAA9}">
          <x14:formula1>
            <xm:f>'Input information - DO NOT EDIT'!$Z$2:$Z$6</xm:f>
          </x14:formula1>
          <xm:sqref>B3</xm:sqref>
        </x14:dataValidation>
        <x14:dataValidation type="list" allowBlank="1" showInputMessage="1" showErrorMessage="1" promptTitle="Building o" xr:uid="{84E7C581-04B7-441F-A68C-DCC57083FF1D}">
          <x14:formula1>
            <xm:f>'Input information - DO NOT EDIT'!$A$2:$A$33</xm:f>
          </x14:formula1>
          <xm:sqref>G6</xm:sqref>
        </x14:dataValidation>
        <x14:dataValidation type="list" allowBlank="1" showInputMessage="1" showErrorMessage="1" promptTitle="Building o" xr:uid="{ACB30574-EB58-4A61-B5F9-9DB00FF7A67E}">
          <x14:formula1>
            <xm:f>'Input information - DO NOT EDIT'!$R$2:$R$8</xm:f>
          </x14:formula1>
          <xm:sqref>Y4:Z4</xm:sqref>
        </x14:dataValidation>
        <x14:dataValidation type="list" allowBlank="1" showInputMessage="1" showErrorMessage="1" promptTitle="Building o" xr:uid="{80C38BA8-1511-442F-912C-5BD6DEB72CCB}">
          <x14:formula1>
            <xm:f>'Input information - DO NOT EDIT'!$Q$2:$Q$10</xm:f>
          </x14:formula1>
          <xm:sqref>Y5:Z5</xm:sqref>
        </x14:dataValidation>
        <x14:dataValidation type="list" allowBlank="1" showInputMessage="1" showErrorMessage="1" promptTitle="Building o" xr:uid="{67C2A54F-FD79-4F38-BA35-DA59DE62E4EA}">
          <x14:formula1>
            <xm:f>'Input information - DO NOT EDIT'!$W$2:$W$17</xm:f>
          </x14:formula1>
          <xm:sqref>T3</xm:sqref>
        </x14:dataValidation>
        <x14:dataValidation type="list" allowBlank="1" showInputMessage="1" showErrorMessage="1" promptTitle="Building o" xr:uid="{4ABF4C46-B748-4D57-820A-662CD0182049}">
          <x14:formula1>
            <xm:f>'Input information - DO NOT EDIT'!$N$2:$N$4</xm:f>
          </x14:formula1>
          <xm:sqref>R3</xm:sqref>
        </x14:dataValidation>
        <x14:dataValidation type="list" allowBlank="1" showInputMessage="1" showErrorMessage="1" promptTitle="Building o" xr:uid="{0B2508C1-E8BF-45E0-9F3C-482E7F0BEB6E}">
          <x14:formula1>
            <xm:f>'Input information - DO NOT EDIT'!$O$2:$O$5</xm:f>
          </x14:formula1>
          <xm:sqref>R4:R7</xm:sqref>
        </x14:dataValidation>
        <x14:dataValidation type="list" allowBlank="1" showInputMessage="1" showErrorMessage="1" promptTitle="Building o" xr:uid="{299E8203-A6B1-442E-B6A6-8D236585244A}">
          <x14:formula1>
            <xm:f>'Input information - DO NOT EDIT'!$H$2:$H$17</xm:f>
          </x14:formula1>
          <xm:sqref>AF3:AG3</xm:sqref>
        </x14:dataValidation>
        <x14:dataValidation type="list" allowBlank="1" showInputMessage="1" showErrorMessage="1" promptTitle="Building o" xr:uid="{BA1E6DFC-916A-42D6-8150-7CAF3862FA01}">
          <x14:formula1>
            <xm:f>'Input information - DO NOT EDIT'!$X$2:$X$8</xm:f>
          </x14:formula1>
          <xm:sqref>U3</xm:sqref>
        </x14:dataValidation>
        <x14:dataValidation type="list" operator="lessThanOrEqual" allowBlank="1" showInputMessage="1" showErrorMessage="1" error="Insert UPRN without spaces and up to 12 digits" xr:uid="{82F035FD-CC01-4972-A4B6-080CAFEF4FDD}">
          <x14:formula1>
            <xm:f>'Input information - DO NOT EDIT'!$Y$2:$Y$3</xm:f>
          </x14:formula1>
          <xm:sqref>E3</xm:sqref>
        </x14:dataValidation>
        <x14:dataValidation type="list" allowBlank="1" showInputMessage="1" showErrorMessage="1" xr:uid="{CF50229F-2FC7-44BF-BB88-75216D06E804}">
          <x14:formula1>
            <xm:f>'Input information - DO NOT EDIT'!$S$2:$S$7</xm:f>
          </x14:formula1>
          <xm:sqref>AC3</xm:sqref>
        </x14:dataValidation>
        <x14:dataValidation type="list" allowBlank="1" showInputMessage="1" showErrorMessage="1" promptTitle="Building o" xr:uid="{D7634AAB-A9F0-4B24-A705-9FC73A0550C5}">
          <x14:formula1>
            <xm:f>'Input information - DO NOT EDIT'!$I$2:$I$3</xm:f>
          </x14:formula1>
          <xm:sqref>L3</xm:sqref>
        </x14:dataValidation>
        <x14:dataValidation type="list" allowBlank="1" showInputMessage="1" showErrorMessage="1" promptTitle="Building o" xr:uid="{AD8D76D5-AA5C-4C73-A885-B955219AD295}">
          <x14:formula1>
            <xm:f>'Input information - DO NOT EDIT'!$P$2:$P$7</xm:f>
          </x14:formula1>
          <xm:sqref>S3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CF968-EED7-4A9F-A229-1E34344F5284}">
  <sheetPr>
    <tabColor rgb="FFC00000"/>
  </sheetPr>
  <dimension ref="A1:Z732"/>
  <sheetViews>
    <sheetView topLeftCell="N1" zoomScaleNormal="100" workbookViewId="0">
      <selection activeCell="O11" sqref="O11"/>
    </sheetView>
  </sheetViews>
  <sheetFormatPr defaultRowHeight="14.25" customHeight="1" x14ac:dyDescent="0.45"/>
  <cols>
    <col min="1" max="1" width="28" customWidth="1"/>
    <col min="2" max="2" width="61.54296875" customWidth="1"/>
    <col min="3" max="3" width="50.453125" style="1" customWidth="1"/>
    <col min="5" max="7" width="33" customWidth="1"/>
    <col min="8" max="8" width="30.453125" customWidth="1"/>
    <col min="9" max="9" width="28" customWidth="1"/>
    <col min="10" max="10" width="19.81640625" customWidth="1"/>
    <col min="11" max="11" width="13.81640625" customWidth="1"/>
    <col min="12" max="12" width="14.81640625" customWidth="1"/>
    <col min="13" max="14" width="31.453125" customWidth="1"/>
    <col min="15" max="15" width="26.54296875" customWidth="1"/>
    <col min="16" max="21" width="20.453125" customWidth="1"/>
    <col min="22" max="22" width="29.54296875" customWidth="1"/>
    <col min="23" max="23" width="20.453125" customWidth="1"/>
    <col min="24" max="24" width="22.1796875" customWidth="1"/>
    <col min="25" max="25" width="21.453125" customWidth="1"/>
    <col min="26" max="26" width="39.54296875" customWidth="1"/>
  </cols>
  <sheetData>
    <row r="1" spans="1:26" s="6" customFormat="1" ht="14.25" customHeight="1" x14ac:dyDescent="0.45">
      <c r="A1" s="4" t="s">
        <v>51</v>
      </c>
      <c r="B1" s="4" t="s">
        <v>52</v>
      </c>
      <c r="C1" s="4" t="s">
        <v>53</v>
      </c>
      <c r="D1" s="4" t="s">
        <v>54</v>
      </c>
      <c r="E1" s="5" t="s">
        <v>55</v>
      </c>
      <c r="F1" s="5" t="s">
        <v>56</v>
      </c>
      <c r="G1" s="5" t="s">
        <v>57</v>
      </c>
      <c r="H1" s="5" t="s">
        <v>58</v>
      </c>
      <c r="I1" s="4" t="s">
        <v>59</v>
      </c>
      <c r="J1" s="4" t="s">
        <v>60</v>
      </c>
      <c r="K1" s="4" t="s">
        <v>61</v>
      </c>
      <c r="L1" s="4" t="s">
        <v>62</v>
      </c>
      <c r="M1" s="4" t="s">
        <v>63</v>
      </c>
      <c r="N1" s="4" t="s">
        <v>64</v>
      </c>
      <c r="O1" s="4" t="s">
        <v>65</v>
      </c>
      <c r="P1" s="4" t="s">
        <v>66</v>
      </c>
      <c r="Q1" s="4" t="s">
        <v>67</v>
      </c>
      <c r="R1" s="4" t="s">
        <v>68</v>
      </c>
      <c r="S1" s="4" t="s">
        <v>69</v>
      </c>
      <c r="T1" s="4" t="s">
        <v>70</v>
      </c>
      <c r="U1" s="4" t="s">
        <v>71</v>
      </c>
      <c r="V1" s="4" t="s">
        <v>72</v>
      </c>
      <c r="W1" s="4" t="s">
        <v>73</v>
      </c>
      <c r="X1" s="4" t="s">
        <v>73</v>
      </c>
      <c r="Y1" s="4" t="s">
        <v>74</v>
      </c>
      <c r="Z1" s="4" t="s">
        <v>75</v>
      </c>
    </row>
    <row r="2" spans="1:26" ht="14.25" customHeight="1" x14ac:dyDescent="0.45">
      <c r="A2" s="1" t="s">
        <v>76</v>
      </c>
      <c r="B2" s="1" t="s">
        <v>77</v>
      </c>
      <c r="C2" s="1" t="s">
        <v>78</v>
      </c>
      <c r="D2" s="1" t="s">
        <v>79</v>
      </c>
      <c r="E2" s="3" t="s">
        <v>80</v>
      </c>
      <c r="F2" s="3" t="s">
        <v>81</v>
      </c>
      <c r="G2" s="3" t="s">
        <v>82</v>
      </c>
      <c r="H2" s="3" t="s">
        <v>82</v>
      </c>
      <c r="I2" s="8" t="s">
        <v>126</v>
      </c>
      <c r="J2" s="1" t="s">
        <v>83</v>
      </c>
      <c r="K2" s="1" t="s">
        <v>84</v>
      </c>
      <c r="L2" s="1" t="s">
        <v>85</v>
      </c>
      <c r="M2" s="1" t="s">
        <v>86</v>
      </c>
      <c r="N2" s="1" t="s">
        <v>87</v>
      </c>
      <c r="O2" s="1" t="s">
        <v>88</v>
      </c>
      <c r="P2" s="1" t="s">
        <v>89</v>
      </c>
      <c r="Q2" s="3" t="s">
        <v>90</v>
      </c>
      <c r="R2" s="1" t="s">
        <v>91</v>
      </c>
      <c r="S2" s="1" t="s">
        <v>956</v>
      </c>
      <c r="T2" s="1" t="s">
        <v>92</v>
      </c>
      <c r="U2" s="1" t="s">
        <v>93</v>
      </c>
      <c r="V2" s="1" t="s">
        <v>94</v>
      </c>
      <c r="W2" s="1" t="s">
        <v>95</v>
      </c>
      <c r="X2" s="1" t="s">
        <v>95</v>
      </c>
      <c r="Y2" s="1" t="s">
        <v>96</v>
      </c>
      <c r="Z2" s="12" t="s">
        <v>97</v>
      </c>
    </row>
    <row r="3" spans="1:26" ht="14.25" customHeight="1" x14ac:dyDescent="0.45">
      <c r="A3" s="1" t="s">
        <v>98</v>
      </c>
      <c r="B3" s="1" t="s">
        <v>99</v>
      </c>
      <c r="C3" s="1" t="s">
        <v>100</v>
      </c>
      <c r="D3" s="1" t="s">
        <v>101</v>
      </c>
      <c r="E3" s="3" t="s">
        <v>102</v>
      </c>
      <c r="F3" s="3" t="s">
        <v>103</v>
      </c>
      <c r="G3" s="3" t="s">
        <v>104</v>
      </c>
      <c r="H3" s="3" t="s">
        <v>104</v>
      </c>
      <c r="I3" s="8" t="s">
        <v>143</v>
      </c>
      <c r="J3" s="1" t="s">
        <v>105</v>
      </c>
      <c r="K3" s="7" t="s">
        <v>106</v>
      </c>
      <c r="L3" s="1" t="s">
        <v>107</v>
      </c>
      <c r="M3" s="1" t="s">
        <v>108</v>
      </c>
      <c r="N3" s="1" t="s">
        <v>109</v>
      </c>
      <c r="O3" s="1" t="s">
        <v>110</v>
      </c>
      <c r="P3" s="1" t="s">
        <v>111</v>
      </c>
      <c r="Q3" s="3" t="s">
        <v>112</v>
      </c>
      <c r="R3" s="1" t="s">
        <v>113</v>
      </c>
      <c r="S3" s="1" t="s">
        <v>957</v>
      </c>
      <c r="T3" s="1" t="s">
        <v>114</v>
      </c>
      <c r="U3" s="1" t="s">
        <v>115</v>
      </c>
      <c r="V3" s="1" t="s">
        <v>116</v>
      </c>
      <c r="W3" s="1" t="s">
        <v>117</v>
      </c>
      <c r="X3" s="1" t="s">
        <v>117</v>
      </c>
      <c r="Y3" s="1" t="s">
        <v>118</v>
      </c>
      <c r="Z3" s="12" t="s">
        <v>119</v>
      </c>
    </row>
    <row r="4" spans="1:26" ht="14.25" customHeight="1" x14ac:dyDescent="0.45">
      <c r="A4" s="1" t="s">
        <v>120</v>
      </c>
      <c r="B4" s="1" t="s">
        <v>121</v>
      </c>
      <c r="C4" s="1" t="s">
        <v>122</v>
      </c>
      <c r="E4" s="3" t="s">
        <v>123</v>
      </c>
      <c r="F4" s="3" t="s">
        <v>124</v>
      </c>
      <c r="G4" s="3" t="s">
        <v>125</v>
      </c>
      <c r="H4" s="3" t="s">
        <v>125</v>
      </c>
      <c r="J4" s="1" t="s">
        <v>983</v>
      </c>
      <c r="K4" s="7" t="s">
        <v>127</v>
      </c>
      <c r="M4" s="1" t="s">
        <v>962</v>
      </c>
      <c r="N4" s="1" t="s">
        <v>128</v>
      </c>
      <c r="O4" s="1" t="s">
        <v>129</v>
      </c>
      <c r="P4" s="1" t="s">
        <v>989</v>
      </c>
      <c r="Q4" s="3" t="s">
        <v>131</v>
      </c>
      <c r="R4" s="1" t="s">
        <v>132</v>
      </c>
      <c r="S4" s="1" t="s">
        <v>958</v>
      </c>
      <c r="T4" s="1" t="s">
        <v>133</v>
      </c>
      <c r="U4" s="1" t="s">
        <v>134</v>
      </c>
      <c r="V4" s="1" t="s">
        <v>135</v>
      </c>
      <c r="W4" s="1" t="s">
        <v>136</v>
      </c>
      <c r="X4" s="1" t="s">
        <v>136</v>
      </c>
      <c r="Z4" s="1" t="s">
        <v>137</v>
      </c>
    </row>
    <row r="5" spans="1:26" ht="14.25" customHeight="1" x14ac:dyDescent="0.45">
      <c r="A5" s="1" t="s">
        <v>138</v>
      </c>
      <c r="B5" s="1" t="s">
        <v>139</v>
      </c>
      <c r="C5" s="1" t="s">
        <v>140</v>
      </c>
      <c r="G5" s="3" t="s">
        <v>985</v>
      </c>
      <c r="H5" s="3" t="s">
        <v>987</v>
      </c>
      <c r="K5" s="7" t="s">
        <v>142</v>
      </c>
      <c r="M5" s="1" t="s">
        <v>143</v>
      </c>
      <c r="O5" s="1" t="s">
        <v>144</v>
      </c>
      <c r="P5" s="9" t="s">
        <v>130</v>
      </c>
      <c r="Q5" s="3" t="s">
        <v>146</v>
      </c>
      <c r="R5" s="1" t="s">
        <v>147</v>
      </c>
      <c r="S5" s="1" t="s">
        <v>148</v>
      </c>
      <c r="T5" s="1" t="s">
        <v>149</v>
      </c>
      <c r="U5" s="1" t="s">
        <v>143</v>
      </c>
      <c r="V5" s="1" t="s">
        <v>150</v>
      </c>
      <c r="W5" s="1" t="s">
        <v>151</v>
      </c>
      <c r="X5" s="1" t="s">
        <v>151</v>
      </c>
      <c r="Z5" s="1" t="s">
        <v>152</v>
      </c>
    </row>
    <row r="6" spans="1:26" ht="14.25" customHeight="1" x14ac:dyDescent="0.45">
      <c r="A6" s="1" t="s">
        <v>153</v>
      </c>
      <c r="B6" s="1" t="s">
        <v>154</v>
      </c>
      <c r="C6" s="1" t="s">
        <v>155</v>
      </c>
      <c r="G6" s="3" t="s">
        <v>986</v>
      </c>
      <c r="H6" s="3" t="s">
        <v>986</v>
      </c>
      <c r="K6" s="7" t="s">
        <v>156</v>
      </c>
      <c r="P6" s="1" t="s">
        <v>145</v>
      </c>
      <c r="Q6" s="3" t="s">
        <v>157</v>
      </c>
      <c r="R6" s="1" t="s">
        <v>158</v>
      </c>
      <c r="S6" s="1" t="s">
        <v>159</v>
      </c>
      <c r="T6" s="1" t="s">
        <v>160</v>
      </c>
      <c r="V6" s="1" t="s">
        <v>161</v>
      </c>
      <c r="W6" s="1" t="s">
        <v>162</v>
      </c>
      <c r="X6" s="1" t="s">
        <v>162</v>
      </c>
      <c r="Z6" s="1" t="s">
        <v>101</v>
      </c>
    </row>
    <row r="7" spans="1:26" ht="14.25" customHeight="1" x14ac:dyDescent="0.45">
      <c r="A7" s="1" t="s">
        <v>163</v>
      </c>
      <c r="B7" s="1" t="s">
        <v>164</v>
      </c>
      <c r="C7" s="1" t="s">
        <v>165</v>
      </c>
      <c r="G7" s="3" t="s">
        <v>166</v>
      </c>
      <c r="H7" s="3" t="s">
        <v>166</v>
      </c>
      <c r="K7" s="7" t="s">
        <v>167</v>
      </c>
      <c r="P7" s="1" t="s">
        <v>141</v>
      </c>
      <c r="Q7" s="3" t="s">
        <v>168</v>
      </c>
      <c r="R7" s="1" t="s">
        <v>169</v>
      </c>
      <c r="S7" s="1" t="s">
        <v>101</v>
      </c>
      <c r="T7" s="1" t="s">
        <v>170</v>
      </c>
      <c r="V7" s="1" t="s">
        <v>171</v>
      </c>
      <c r="W7" s="1" t="s">
        <v>172</v>
      </c>
      <c r="X7" s="1" t="s">
        <v>172</v>
      </c>
    </row>
    <row r="8" spans="1:26" ht="14.25" customHeight="1" x14ac:dyDescent="0.45">
      <c r="A8" s="1" t="s">
        <v>183</v>
      </c>
      <c r="B8" s="1" t="s">
        <v>174</v>
      </c>
      <c r="C8" s="1" t="s">
        <v>175</v>
      </c>
      <c r="G8" s="3" t="s">
        <v>968</v>
      </c>
      <c r="H8" s="3" t="s">
        <v>984</v>
      </c>
      <c r="K8" s="1" t="s">
        <v>177</v>
      </c>
      <c r="Q8" s="3" t="s">
        <v>178</v>
      </c>
      <c r="R8" s="1" t="s">
        <v>179</v>
      </c>
      <c r="T8" s="1" t="s">
        <v>180</v>
      </c>
      <c r="V8" s="1" t="s">
        <v>143</v>
      </c>
      <c r="W8" s="1" t="s">
        <v>181</v>
      </c>
      <c r="X8" s="1" t="s">
        <v>182</v>
      </c>
    </row>
    <row r="9" spans="1:26" ht="14.25" customHeight="1" x14ac:dyDescent="0.45">
      <c r="A9" s="1" t="s">
        <v>189</v>
      </c>
      <c r="B9" s="1" t="s">
        <v>184</v>
      </c>
      <c r="C9" s="1" t="s">
        <v>185</v>
      </c>
      <c r="G9" s="3" t="s">
        <v>176</v>
      </c>
      <c r="H9" s="3" t="s">
        <v>176</v>
      </c>
      <c r="Q9" s="3" t="s">
        <v>187</v>
      </c>
      <c r="W9" s="1" t="s">
        <v>188</v>
      </c>
    </row>
    <row r="10" spans="1:26" ht="14.25" customHeight="1" x14ac:dyDescent="0.45">
      <c r="A10" s="1" t="s">
        <v>195</v>
      </c>
      <c r="B10" s="1" t="s">
        <v>190</v>
      </c>
      <c r="C10" s="1" t="s">
        <v>191</v>
      </c>
      <c r="G10" s="3" t="s">
        <v>186</v>
      </c>
      <c r="H10" s="3" t="s">
        <v>186</v>
      </c>
      <c r="Q10" s="3" t="s">
        <v>193</v>
      </c>
      <c r="W10" s="1" t="s">
        <v>194</v>
      </c>
    </row>
    <row r="11" spans="1:26" ht="14.25" customHeight="1" x14ac:dyDescent="0.45">
      <c r="A11" s="1" t="s">
        <v>200</v>
      </c>
      <c r="B11" s="1" t="s">
        <v>196</v>
      </c>
      <c r="C11" s="1" t="s">
        <v>197</v>
      </c>
      <c r="E11" s="2"/>
      <c r="F11" s="2"/>
      <c r="G11" s="3" t="s">
        <v>192</v>
      </c>
      <c r="H11" s="3" t="s">
        <v>192</v>
      </c>
      <c r="W11" s="1" t="s">
        <v>199</v>
      </c>
    </row>
    <row r="12" spans="1:26" ht="14.25" customHeight="1" x14ac:dyDescent="0.45">
      <c r="A12" s="1" t="s">
        <v>205</v>
      </c>
      <c r="B12" s="1" t="s">
        <v>201</v>
      </c>
      <c r="C12" s="1" t="s">
        <v>202</v>
      </c>
      <c r="G12" s="3" t="s">
        <v>198</v>
      </c>
      <c r="H12" s="3" t="s">
        <v>198</v>
      </c>
      <c r="W12" s="1" t="s">
        <v>204</v>
      </c>
    </row>
    <row r="13" spans="1:26" ht="14.25" customHeight="1" x14ac:dyDescent="0.45">
      <c r="A13" s="1" t="s">
        <v>210</v>
      </c>
      <c r="B13" s="1" t="s">
        <v>206</v>
      </c>
      <c r="C13" s="1" t="s">
        <v>207</v>
      </c>
      <c r="G13" s="3" t="s">
        <v>203</v>
      </c>
      <c r="H13" s="3" t="s">
        <v>203</v>
      </c>
      <c r="W13" s="1" t="s">
        <v>209</v>
      </c>
    </row>
    <row r="14" spans="1:26" ht="14.25" customHeight="1" x14ac:dyDescent="0.45">
      <c r="A14" s="1" t="s">
        <v>173</v>
      </c>
      <c r="B14" s="1" t="s">
        <v>211</v>
      </c>
      <c r="C14" s="1" t="s">
        <v>212</v>
      </c>
      <c r="G14" s="3" t="s">
        <v>208</v>
      </c>
      <c r="H14" s="3" t="s">
        <v>208</v>
      </c>
      <c r="W14" s="1" t="s">
        <v>213</v>
      </c>
    </row>
    <row r="15" spans="1:26" ht="14.25" customHeight="1" x14ac:dyDescent="0.45">
      <c r="A15" s="1" t="s">
        <v>214</v>
      </c>
      <c r="B15" s="1" t="s">
        <v>215</v>
      </c>
      <c r="C15" s="1" t="s">
        <v>216</v>
      </c>
      <c r="G15" s="3" t="s">
        <v>979</v>
      </c>
      <c r="H15" s="3" t="s">
        <v>979</v>
      </c>
      <c r="Q15" s="10"/>
      <c r="W15" s="11" t="s">
        <v>218</v>
      </c>
    </row>
    <row r="16" spans="1:26" ht="14.25" customHeight="1" x14ac:dyDescent="0.45">
      <c r="A16" s="1" t="s">
        <v>219</v>
      </c>
      <c r="B16" s="1" t="s">
        <v>220</v>
      </c>
      <c r="C16" s="1" t="s">
        <v>221</v>
      </c>
      <c r="G16" s="3" t="s">
        <v>217</v>
      </c>
      <c r="H16" s="3" t="s">
        <v>217</v>
      </c>
      <c r="Q16" s="10"/>
      <c r="W16" s="11" t="s">
        <v>971</v>
      </c>
    </row>
    <row r="17" spans="1:17" ht="14.25" customHeight="1" x14ac:dyDescent="0.45">
      <c r="A17" s="1" t="s">
        <v>223</v>
      </c>
      <c r="B17" s="1" t="s">
        <v>224</v>
      </c>
      <c r="C17" s="1" t="s">
        <v>225</v>
      </c>
      <c r="H17" s="3" t="s">
        <v>222</v>
      </c>
      <c r="Q17" s="10"/>
    </row>
    <row r="18" spans="1:17" ht="16" x14ac:dyDescent="0.45">
      <c r="A18" s="1" t="s">
        <v>969</v>
      </c>
      <c r="B18" s="1" t="s">
        <v>227</v>
      </c>
      <c r="C18" s="1" t="s">
        <v>228</v>
      </c>
      <c r="Q18" s="10"/>
    </row>
    <row r="19" spans="1:17" ht="16" x14ac:dyDescent="0.45">
      <c r="A19" s="1" t="s">
        <v>226</v>
      </c>
      <c r="B19" s="1" t="s">
        <v>141</v>
      </c>
      <c r="C19" s="1" t="s">
        <v>230</v>
      </c>
      <c r="Q19" s="10"/>
    </row>
    <row r="20" spans="1:17" ht="16" x14ac:dyDescent="0.45">
      <c r="A20" s="1" t="s">
        <v>229</v>
      </c>
      <c r="C20" s="1" t="s">
        <v>232</v>
      </c>
      <c r="Q20" s="10"/>
    </row>
    <row r="21" spans="1:17" ht="16" x14ac:dyDescent="0.45">
      <c r="A21" s="1" t="s">
        <v>970</v>
      </c>
      <c r="C21" s="1" t="s">
        <v>234</v>
      </c>
      <c r="Q21" s="10"/>
    </row>
    <row r="22" spans="1:17" ht="16" x14ac:dyDescent="0.45">
      <c r="A22" s="1" t="s">
        <v>231</v>
      </c>
      <c r="C22" s="1" t="s">
        <v>236</v>
      </c>
      <c r="Q22" s="10"/>
    </row>
    <row r="23" spans="1:17" ht="16" x14ac:dyDescent="0.45">
      <c r="A23" s="1" t="s">
        <v>233</v>
      </c>
      <c r="C23" s="1" t="s">
        <v>238</v>
      </c>
      <c r="Q23" s="10"/>
    </row>
    <row r="24" spans="1:17" ht="16" x14ac:dyDescent="0.45">
      <c r="A24" s="1" t="s">
        <v>235</v>
      </c>
      <c r="C24" s="1" t="s">
        <v>240</v>
      </c>
    </row>
    <row r="25" spans="1:17" ht="16" x14ac:dyDescent="0.45">
      <c r="A25" s="1" t="s">
        <v>237</v>
      </c>
      <c r="C25" s="1" t="s">
        <v>242</v>
      </c>
    </row>
    <row r="26" spans="1:17" ht="16" x14ac:dyDescent="0.45">
      <c r="A26" s="1" t="s">
        <v>239</v>
      </c>
      <c r="C26" s="1" t="s">
        <v>244</v>
      </c>
    </row>
    <row r="27" spans="1:17" ht="16" x14ac:dyDescent="0.45">
      <c r="A27" s="1" t="s">
        <v>241</v>
      </c>
      <c r="C27" s="1" t="s">
        <v>246</v>
      </c>
    </row>
    <row r="28" spans="1:17" ht="16" x14ac:dyDescent="0.45">
      <c r="A28" s="1" t="s">
        <v>243</v>
      </c>
      <c r="C28" s="1" t="s">
        <v>248</v>
      </c>
    </row>
    <row r="29" spans="1:17" ht="16" x14ac:dyDescent="0.45">
      <c r="A29" s="1" t="s">
        <v>245</v>
      </c>
      <c r="C29" s="1" t="s">
        <v>250</v>
      </c>
    </row>
    <row r="30" spans="1:17" ht="16" x14ac:dyDescent="0.45">
      <c r="A30" s="1" t="s">
        <v>247</v>
      </c>
      <c r="C30" s="1" t="s">
        <v>251</v>
      </c>
    </row>
    <row r="31" spans="1:17" ht="16" x14ac:dyDescent="0.45">
      <c r="A31" s="1" t="s">
        <v>249</v>
      </c>
      <c r="C31" s="1" t="s">
        <v>252</v>
      </c>
    </row>
    <row r="32" spans="1:17" ht="16" x14ac:dyDescent="0.45">
      <c r="A32" s="1" t="s">
        <v>253</v>
      </c>
      <c r="C32" s="1" t="s">
        <v>254</v>
      </c>
    </row>
    <row r="33" spans="1:3" ht="16" x14ac:dyDescent="0.45">
      <c r="A33" s="1" t="s">
        <v>255</v>
      </c>
      <c r="C33" s="1" t="s">
        <v>256</v>
      </c>
    </row>
    <row r="34" spans="1:3" ht="16" x14ac:dyDescent="0.45">
      <c r="C34" s="1" t="s">
        <v>257</v>
      </c>
    </row>
    <row r="35" spans="1:3" ht="16" x14ac:dyDescent="0.45">
      <c r="C35" s="1" t="s">
        <v>258</v>
      </c>
    </row>
    <row r="36" spans="1:3" ht="16" x14ac:dyDescent="0.45">
      <c r="C36" s="1" t="s">
        <v>259</v>
      </c>
    </row>
    <row r="37" spans="1:3" ht="16" x14ac:dyDescent="0.45">
      <c r="C37" s="1" t="s">
        <v>260</v>
      </c>
    </row>
    <row r="38" spans="1:3" ht="16" x14ac:dyDescent="0.45">
      <c r="C38" s="1" t="s">
        <v>261</v>
      </c>
    </row>
    <row r="39" spans="1:3" ht="16" x14ac:dyDescent="0.45">
      <c r="C39" s="1" t="s">
        <v>262</v>
      </c>
    </row>
    <row r="40" spans="1:3" ht="16" x14ac:dyDescent="0.45">
      <c r="C40" s="1" t="s">
        <v>263</v>
      </c>
    </row>
    <row r="41" spans="1:3" ht="16" x14ac:dyDescent="0.45">
      <c r="C41" s="1" t="s">
        <v>264</v>
      </c>
    </row>
    <row r="42" spans="1:3" ht="16" x14ac:dyDescent="0.45">
      <c r="C42" s="1" t="s">
        <v>265</v>
      </c>
    </row>
    <row r="43" spans="1:3" ht="16" x14ac:dyDescent="0.45">
      <c r="C43" s="1" t="s">
        <v>266</v>
      </c>
    </row>
    <row r="44" spans="1:3" ht="16" x14ac:dyDescent="0.45">
      <c r="C44" s="1" t="s">
        <v>267</v>
      </c>
    </row>
    <row r="45" spans="1:3" ht="16" x14ac:dyDescent="0.45">
      <c r="C45" s="1" t="s">
        <v>268</v>
      </c>
    </row>
    <row r="46" spans="1:3" ht="16" x14ac:dyDescent="0.45">
      <c r="C46" s="1" t="s">
        <v>269</v>
      </c>
    </row>
    <row r="47" spans="1:3" ht="16" x14ac:dyDescent="0.45">
      <c r="C47" s="1" t="s">
        <v>270</v>
      </c>
    </row>
    <row r="48" spans="1:3" ht="16" x14ac:dyDescent="0.45">
      <c r="C48" s="1" t="s">
        <v>271</v>
      </c>
    </row>
    <row r="49" spans="3:3" ht="16" x14ac:dyDescent="0.45">
      <c r="C49" s="1" t="s">
        <v>272</v>
      </c>
    </row>
    <row r="50" spans="3:3" ht="16" x14ac:dyDescent="0.45">
      <c r="C50" s="1" t="s">
        <v>273</v>
      </c>
    </row>
    <row r="51" spans="3:3" ht="16" x14ac:dyDescent="0.45">
      <c r="C51" s="1" t="s">
        <v>274</v>
      </c>
    </row>
    <row r="52" spans="3:3" ht="16" x14ac:dyDescent="0.45">
      <c r="C52" s="1" t="s">
        <v>275</v>
      </c>
    </row>
    <row r="53" spans="3:3" ht="16" x14ac:dyDescent="0.45">
      <c r="C53" s="1" t="s">
        <v>276</v>
      </c>
    </row>
    <row r="54" spans="3:3" ht="16" x14ac:dyDescent="0.45">
      <c r="C54" s="1" t="s">
        <v>277</v>
      </c>
    </row>
    <row r="55" spans="3:3" ht="16" x14ac:dyDescent="0.45">
      <c r="C55" s="1" t="s">
        <v>278</v>
      </c>
    </row>
    <row r="56" spans="3:3" ht="16" x14ac:dyDescent="0.45">
      <c r="C56" s="1" t="s">
        <v>279</v>
      </c>
    </row>
    <row r="57" spans="3:3" ht="16" x14ac:dyDescent="0.45">
      <c r="C57" s="1" t="s">
        <v>280</v>
      </c>
    </row>
    <row r="58" spans="3:3" ht="16" x14ac:dyDescent="0.45">
      <c r="C58" s="1" t="s">
        <v>281</v>
      </c>
    </row>
    <row r="59" spans="3:3" ht="16" x14ac:dyDescent="0.45">
      <c r="C59" s="1" t="s">
        <v>282</v>
      </c>
    </row>
    <row r="60" spans="3:3" ht="16" x14ac:dyDescent="0.45">
      <c r="C60" s="1" t="s">
        <v>283</v>
      </c>
    </row>
    <row r="61" spans="3:3" ht="16" x14ac:dyDescent="0.45">
      <c r="C61" s="1" t="s">
        <v>284</v>
      </c>
    </row>
    <row r="62" spans="3:3" ht="16" x14ac:dyDescent="0.45">
      <c r="C62" s="1" t="s">
        <v>285</v>
      </c>
    </row>
    <row r="63" spans="3:3" ht="16" x14ac:dyDescent="0.45">
      <c r="C63" s="1" t="s">
        <v>286</v>
      </c>
    </row>
    <row r="64" spans="3:3" ht="16" x14ac:dyDescent="0.45">
      <c r="C64" s="1" t="s">
        <v>287</v>
      </c>
    </row>
    <row r="65" spans="3:3" ht="16" x14ac:dyDescent="0.45">
      <c r="C65" s="1" t="s">
        <v>288</v>
      </c>
    </row>
    <row r="66" spans="3:3" ht="16" x14ac:dyDescent="0.45">
      <c r="C66" s="1" t="s">
        <v>289</v>
      </c>
    </row>
    <row r="67" spans="3:3" ht="16" x14ac:dyDescent="0.45">
      <c r="C67" s="1" t="s">
        <v>290</v>
      </c>
    </row>
    <row r="68" spans="3:3" ht="16" x14ac:dyDescent="0.45">
      <c r="C68" s="1" t="s">
        <v>291</v>
      </c>
    </row>
    <row r="69" spans="3:3" ht="16" x14ac:dyDescent="0.45">
      <c r="C69" s="1" t="s">
        <v>292</v>
      </c>
    </row>
    <row r="70" spans="3:3" ht="16" x14ac:dyDescent="0.45">
      <c r="C70" s="1" t="s">
        <v>293</v>
      </c>
    </row>
    <row r="71" spans="3:3" ht="16" x14ac:dyDescent="0.45">
      <c r="C71" s="1" t="s">
        <v>294</v>
      </c>
    </row>
    <row r="72" spans="3:3" ht="16" x14ac:dyDescent="0.45">
      <c r="C72" s="1" t="s">
        <v>295</v>
      </c>
    </row>
    <row r="73" spans="3:3" ht="16" x14ac:dyDescent="0.45">
      <c r="C73" s="1" t="s">
        <v>296</v>
      </c>
    </row>
    <row r="74" spans="3:3" ht="16" x14ac:dyDescent="0.45">
      <c r="C74" s="1" t="s">
        <v>297</v>
      </c>
    </row>
    <row r="75" spans="3:3" ht="16" x14ac:dyDescent="0.45">
      <c r="C75" s="1" t="s">
        <v>298</v>
      </c>
    </row>
    <row r="76" spans="3:3" ht="16" x14ac:dyDescent="0.45">
      <c r="C76" s="1" t="s">
        <v>299</v>
      </c>
    </row>
    <row r="77" spans="3:3" ht="16" x14ac:dyDescent="0.45">
      <c r="C77" s="1" t="s">
        <v>300</v>
      </c>
    </row>
    <row r="78" spans="3:3" ht="16" x14ac:dyDescent="0.45">
      <c r="C78" s="1" t="s">
        <v>301</v>
      </c>
    </row>
    <row r="79" spans="3:3" ht="16" x14ac:dyDescent="0.45">
      <c r="C79" s="1" t="s">
        <v>302</v>
      </c>
    </row>
    <row r="80" spans="3:3" ht="16" x14ac:dyDescent="0.45">
      <c r="C80" s="1" t="s">
        <v>303</v>
      </c>
    </row>
    <row r="81" spans="3:3" ht="16" x14ac:dyDescent="0.45">
      <c r="C81" s="1" t="s">
        <v>304</v>
      </c>
    </row>
    <row r="82" spans="3:3" ht="16" x14ac:dyDescent="0.45">
      <c r="C82" s="1" t="s">
        <v>305</v>
      </c>
    </row>
    <row r="83" spans="3:3" ht="16" x14ac:dyDescent="0.45">
      <c r="C83" s="1" t="s">
        <v>306</v>
      </c>
    </row>
    <row r="84" spans="3:3" ht="16" x14ac:dyDescent="0.45">
      <c r="C84" s="1" t="s">
        <v>307</v>
      </c>
    </row>
    <row r="85" spans="3:3" ht="16" x14ac:dyDescent="0.45">
      <c r="C85" s="1" t="s">
        <v>308</v>
      </c>
    </row>
    <row r="86" spans="3:3" ht="16" x14ac:dyDescent="0.45">
      <c r="C86" s="1" t="s">
        <v>309</v>
      </c>
    </row>
    <row r="87" spans="3:3" ht="16" x14ac:dyDescent="0.45">
      <c r="C87" s="1" t="s">
        <v>310</v>
      </c>
    </row>
    <row r="88" spans="3:3" ht="16" x14ac:dyDescent="0.45">
      <c r="C88" s="1" t="s">
        <v>311</v>
      </c>
    </row>
    <row r="89" spans="3:3" ht="16" x14ac:dyDescent="0.45">
      <c r="C89" s="1" t="s">
        <v>312</v>
      </c>
    </row>
    <row r="90" spans="3:3" ht="16" x14ac:dyDescent="0.45">
      <c r="C90" s="1" t="s">
        <v>313</v>
      </c>
    </row>
    <row r="91" spans="3:3" ht="16" x14ac:dyDescent="0.45">
      <c r="C91" s="1" t="s">
        <v>314</v>
      </c>
    </row>
    <row r="92" spans="3:3" ht="16" x14ac:dyDescent="0.45">
      <c r="C92" s="1" t="s">
        <v>315</v>
      </c>
    </row>
    <row r="93" spans="3:3" ht="16" x14ac:dyDescent="0.45">
      <c r="C93" s="1" t="s">
        <v>316</v>
      </c>
    </row>
    <row r="94" spans="3:3" ht="16" x14ac:dyDescent="0.45">
      <c r="C94" s="1" t="s">
        <v>317</v>
      </c>
    </row>
    <row r="95" spans="3:3" ht="16" x14ac:dyDescent="0.45">
      <c r="C95" s="1" t="s">
        <v>318</v>
      </c>
    </row>
    <row r="96" spans="3:3" ht="16" x14ac:dyDescent="0.45">
      <c r="C96" s="1" t="s">
        <v>319</v>
      </c>
    </row>
    <row r="97" spans="3:3" ht="16" x14ac:dyDescent="0.45">
      <c r="C97" s="1" t="s">
        <v>320</v>
      </c>
    </row>
    <row r="98" spans="3:3" ht="16" x14ac:dyDescent="0.45">
      <c r="C98" s="1" t="s">
        <v>321</v>
      </c>
    </row>
    <row r="99" spans="3:3" ht="16" x14ac:dyDescent="0.45">
      <c r="C99" s="1" t="s">
        <v>322</v>
      </c>
    </row>
    <row r="100" spans="3:3" ht="16" x14ac:dyDescent="0.45">
      <c r="C100" s="1" t="s">
        <v>323</v>
      </c>
    </row>
    <row r="101" spans="3:3" ht="16" x14ac:dyDescent="0.45">
      <c r="C101" s="1" t="s">
        <v>324</v>
      </c>
    </row>
    <row r="102" spans="3:3" ht="16" x14ac:dyDescent="0.45">
      <c r="C102" s="1" t="s">
        <v>325</v>
      </c>
    </row>
    <row r="103" spans="3:3" ht="16" x14ac:dyDescent="0.45">
      <c r="C103" s="1" t="s">
        <v>326</v>
      </c>
    </row>
    <row r="104" spans="3:3" ht="16" x14ac:dyDescent="0.45">
      <c r="C104" s="1" t="s">
        <v>327</v>
      </c>
    </row>
    <row r="105" spans="3:3" ht="16" x14ac:dyDescent="0.45">
      <c r="C105" s="1" t="s">
        <v>328</v>
      </c>
    </row>
    <row r="106" spans="3:3" ht="16" x14ac:dyDescent="0.45">
      <c r="C106" s="1" t="s">
        <v>329</v>
      </c>
    </row>
    <row r="107" spans="3:3" ht="16" x14ac:dyDescent="0.45">
      <c r="C107" s="1" t="s">
        <v>330</v>
      </c>
    </row>
    <row r="108" spans="3:3" ht="16" x14ac:dyDescent="0.45">
      <c r="C108" s="1" t="s">
        <v>331</v>
      </c>
    </row>
    <row r="109" spans="3:3" ht="16" x14ac:dyDescent="0.45">
      <c r="C109" s="1" t="s">
        <v>332</v>
      </c>
    </row>
    <row r="110" spans="3:3" ht="16" x14ac:dyDescent="0.45">
      <c r="C110" s="1" t="s">
        <v>333</v>
      </c>
    </row>
    <row r="111" spans="3:3" ht="16" x14ac:dyDescent="0.45">
      <c r="C111" s="1" t="s">
        <v>334</v>
      </c>
    </row>
    <row r="112" spans="3:3" ht="16" x14ac:dyDescent="0.45">
      <c r="C112" s="1" t="s">
        <v>335</v>
      </c>
    </row>
    <row r="113" spans="3:3" ht="16" x14ac:dyDescent="0.45">
      <c r="C113" s="1" t="s">
        <v>336</v>
      </c>
    </row>
    <row r="114" spans="3:3" ht="16" x14ac:dyDescent="0.45">
      <c r="C114" s="1" t="s">
        <v>337</v>
      </c>
    </row>
    <row r="115" spans="3:3" ht="16" x14ac:dyDescent="0.45">
      <c r="C115" s="1" t="s">
        <v>338</v>
      </c>
    </row>
    <row r="116" spans="3:3" ht="16" x14ac:dyDescent="0.45">
      <c r="C116" s="1" t="s">
        <v>339</v>
      </c>
    </row>
    <row r="117" spans="3:3" ht="16" x14ac:dyDescent="0.45">
      <c r="C117" s="1" t="s">
        <v>340</v>
      </c>
    </row>
    <row r="118" spans="3:3" ht="16" x14ac:dyDescent="0.45">
      <c r="C118" s="1" t="s">
        <v>341</v>
      </c>
    </row>
    <row r="119" spans="3:3" ht="16" x14ac:dyDescent="0.45">
      <c r="C119" s="1" t="s">
        <v>342</v>
      </c>
    </row>
    <row r="120" spans="3:3" ht="16" x14ac:dyDescent="0.45">
      <c r="C120" s="1" t="s">
        <v>343</v>
      </c>
    </row>
    <row r="121" spans="3:3" ht="16" x14ac:dyDescent="0.45">
      <c r="C121" s="1" t="s">
        <v>344</v>
      </c>
    </row>
    <row r="122" spans="3:3" ht="16" x14ac:dyDescent="0.45">
      <c r="C122" s="1" t="s">
        <v>345</v>
      </c>
    </row>
    <row r="123" spans="3:3" ht="16" x14ac:dyDescent="0.45">
      <c r="C123" s="1" t="s">
        <v>346</v>
      </c>
    </row>
    <row r="124" spans="3:3" ht="16" x14ac:dyDescent="0.45">
      <c r="C124" s="1" t="s">
        <v>347</v>
      </c>
    </row>
    <row r="125" spans="3:3" ht="16" x14ac:dyDescent="0.45">
      <c r="C125" s="1" t="s">
        <v>348</v>
      </c>
    </row>
    <row r="126" spans="3:3" ht="16" x14ac:dyDescent="0.45">
      <c r="C126" s="1" t="s">
        <v>349</v>
      </c>
    </row>
    <row r="127" spans="3:3" ht="16" x14ac:dyDescent="0.45">
      <c r="C127" s="1" t="s">
        <v>350</v>
      </c>
    </row>
    <row r="128" spans="3:3" ht="16" x14ac:dyDescent="0.45">
      <c r="C128" s="1" t="s">
        <v>351</v>
      </c>
    </row>
    <row r="129" spans="3:3" ht="16" x14ac:dyDescent="0.45">
      <c r="C129" s="1" t="s">
        <v>352</v>
      </c>
    </row>
    <row r="130" spans="3:3" ht="16" x14ac:dyDescent="0.45">
      <c r="C130" s="1" t="s">
        <v>353</v>
      </c>
    </row>
    <row r="131" spans="3:3" ht="16" x14ac:dyDescent="0.45">
      <c r="C131" s="1" t="s">
        <v>354</v>
      </c>
    </row>
    <row r="132" spans="3:3" ht="16" x14ac:dyDescent="0.45">
      <c r="C132" s="1" t="s">
        <v>355</v>
      </c>
    </row>
    <row r="133" spans="3:3" ht="16" x14ac:dyDescent="0.45">
      <c r="C133" s="1" t="s">
        <v>356</v>
      </c>
    </row>
    <row r="134" spans="3:3" ht="16" x14ac:dyDescent="0.45">
      <c r="C134" s="1" t="s">
        <v>357</v>
      </c>
    </row>
    <row r="135" spans="3:3" ht="16" x14ac:dyDescent="0.45">
      <c r="C135" s="1" t="s">
        <v>358</v>
      </c>
    </row>
    <row r="136" spans="3:3" ht="16" x14ac:dyDescent="0.45">
      <c r="C136" s="1" t="s">
        <v>359</v>
      </c>
    </row>
    <row r="137" spans="3:3" ht="16" x14ac:dyDescent="0.45">
      <c r="C137" s="1" t="s">
        <v>360</v>
      </c>
    </row>
    <row r="138" spans="3:3" ht="16" x14ac:dyDescent="0.45">
      <c r="C138" s="1" t="s">
        <v>361</v>
      </c>
    </row>
    <row r="139" spans="3:3" ht="16" x14ac:dyDescent="0.45">
      <c r="C139" s="1" t="s">
        <v>362</v>
      </c>
    </row>
    <row r="140" spans="3:3" ht="16" x14ac:dyDescent="0.45">
      <c r="C140" s="1" t="s">
        <v>363</v>
      </c>
    </row>
    <row r="141" spans="3:3" ht="16" x14ac:dyDescent="0.45">
      <c r="C141" s="1" t="s">
        <v>364</v>
      </c>
    </row>
    <row r="142" spans="3:3" ht="16" x14ac:dyDescent="0.45">
      <c r="C142" s="1" t="s">
        <v>365</v>
      </c>
    </row>
    <row r="143" spans="3:3" ht="16" x14ac:dyDescent="0.45">
      <c r="C143" s="1" t="s">
        <v>366</v>
      </c>
    </row>
    <row r="144" spans="3:3" ht="16" x14ac:dyDescent="0.45">
      <c r="C144" s="1" t="s">
        <v>367</v>
      </c>
    </row>
    <row r="145" spans="3:3" ht="16" x14ac:dyDescent="0.45">
      <c r="C145" s="1" t="s">
        <v>368</v>
      </c>
    </row>
    <row r="146" spans="3:3" ht="16" x14ac:dyDescent="0.45">
      <c r="C146" s="1" t="s">
        <v>369</v>
      </c>
    </row>
    <row r="147" spans="3:3" ht="16" x14ac:dyDescent="0.45">
      <c r="C147" s="1" t="s">
        <v>370</v>
      </c>
    </row>
    <row r="148" spans="3:3" ht="16" x14ac:dyDescent="0.45">
      <c r="C148" s="1" t="s">
        <v>371</v>
      </c>
    </row>
    <row r="149" spans="3:3" ht="16" x14ac:dyDescent="0.45">
      <c r="C149" s="1" t="s">
        <v>372</v>
      </c>
    </row>
    <row r="150" spans="3:3" ht="16" x14ac:dyDescent="0.45">
      <c r="C150" s="1" t="s">
        <v>373</v>
      </c>
    </row>
    <row r="151" spans="3:3" ht="16" x14ac:dyDescent="0.45">
      <c r="C151" s="1" t="s">
        <v>374</v>
      </c>
    </row>
    <row r="152" spans="3:3" ht="16" x14ac:dyDescent="0.45">
      <c r="C152" s="1" t="s">
        <v>375</v>
      </c>
    </row>
    <row r="153" spans="3:3" ht="16" x14ac:dyDescent="0.45">
      <c r="C153" s="1" t="s">
        <v>376</v>
      </c>
    </row>
    <row r="154" spans="3:3" ht="16" x14ac:dyDescent="0.45">
      <c r="C154" s="1" t="s">
        <v>377</v>
      </c>
    </row>
    <row r="155" spans="3:3" ht="16" x14ac:dyDescent="0.45">
      <c r="C155" s="1" t="s">
        <v>378</v>
      </c>
    </row>
    <row r="156" spans="3:3" ht="16" x14ac:dyDescent="0.45">
      <c r="C156" s="1" t="s">
        <v>379</v>
      </c>
    </row>
    <row r="157" spans="3:3" ht="16" x14ac:dyDescent="0.45">
      <c r="C157" s="1" t="s">
        <v>380</v>
      </c>
    </row>
    <row r="158" spans="3:3" ht="16" x14ac:dyDescent="0.45">
      <c r="C158" s="1" t="s">
        <v>381</v>
      </c>
    </row>
    <row r="159" spans="3:3" ht="16" x14ac:dyDescent="0.45">
      <c r="C159" s="1" t="s">
        <v>382</v>
      </c>
    </row>
    <row r="160" spans="3:3" ht="16" x14ac:dyDescent="0.45">
      <c r="C160" s="1" t="s">
        <v>383</v>
      </c>
    </row>
    <row r="161" spans="3:3" ht="16" x14ac:dyDescent="0.45">
      <c r="C161" s="1" t="s">
        <v>384</v>
      </c>
    </row>
    <row r="162" spans="3:3" ht="16" x14ac:dyDescent="0.45">
      <c r="C162" s="1" t="s">
        <v>385</v>
      </c>
    </row>
    <row r="163" spans="3:3" ht="16" x14ac:dyDescent="0.45">
      <c r="C163" s="1" t="s">
        <v>386</v>
      </c>
    </row>
    <row r="164" spans="3:3" ht="16" x14ac:dyDescent="0.45">
      <c r="C164" s="1" t="s">
        <v>387</v>
      </c>
    </row>
    <row r="165" spans="3:3" ht="16" x14ac:dyDescent="0.45">
      <c r="C165" s="1" t="s">
        <v>388</v>
      </c>
    </row>
    <row r="166" spans="3:3" ht="16" x14ac:dyDescent="0.45">
      <c r="C166" s="1" t="s">
        <v>389</v>
      </c>
    </row>
    <row r="167" spans="3:3" ht="16" x14ac:dyDescent="0.45">
      <c r="C167" s="1" t="s">
        <v>390</v>
      </c>
    </row>
    <row r="168" spans="3:3" ht="16" x14ac:dyDescent="0.45">
      <c r="C168" s="1" t="s">
        <v>391</v>
      </c>
    </row>
    <row r="169" spans="3:3" ht="16" x14ac:dyDescent="0.45">
      <c r="C169" s="1" t="s">
        <v>392</v>
      </c>
    </row>
    <row r="170" spans="3:3" ht="16" x14ac:dyDescent="0.45">
      <c r="C170" s="1" t="s">
        <v>393</v>
      </c>
    </row>
    <row r="171" spans="3:3" ht="16" x14ac:dyDescent="0.45">
      <c r="C171" s="1" t="s">
        <v>394</v>
      </c>
    </row>
    <row r="172" spans="3:3" ht="16" x14ac:dyDescent="0.45">
      <c r="C172" s="1" t="s">
        <v>395</v>
      </c>
    </row>
    <row r="173" spans="3:3" ht="16" x14ac:dyDescent="0.45">
      <c r="C173" s="1" t="s">
        <v>396</v>
      </c>
    </row>
    <row r="174" spans="3:3" ht="16" x14ac:dyDescent="0.45">
      <c r="C174" s="1" t="s">
        <v>397</v>
      </c>
    </row>
    <row r="175" spans="3:3" ht="16" x14ac:dyDescent="0.45">
      <c r="C175" s="1" t="s">
        <v>398</v>
      </c>
    </row>
    <row r="176" spans="3:3" ht="16" x14ac:dyDescent="0.45">
      <c r="C176" s="1" t="s">
        <v>399</v>
      </c>
    </row>
    <row r="177" spans="3:3" ht="16" x14ac:dyDescent="0.45">
      <c r="C177" s="1" t="s">
        <v>400</v>
      </c>
    </row>
    <row r="178" spans="3:3" ht="16" x14ac:dyDescent="0.45">
      <c r="C178" s="1" t="s">
        <v>401</v>
      </c>
    </row>
    <row r="179" spans="3:3" ht="16" x14ac:dyDescent="0.45">
      <c r="C179" s="1" t="s">
        <v>402</v>
      </c>
    </row>
    <row r="180" spans="3:3" ht="16" x14ac:dyDescent="0.45">
      <c r="C180" s="1" t="s">
        <v>403</v>
      </c>
    </row>
    <row r="181" spans="3:3" ht="16" x14ac:dyDescent="0.45">
      <c r="C181" s="1" t="s">
        <v>404</v>
      </c>
    </row>
    <row r="182" spans="3:3" ht="16" x14ac:dyDescent="0.45">
      <c r="C182" s="1" t="s">
        <v>405</v>
      </c>
    </row>
    <row r="183" spans="3:3" ht="16" x14ac:dyDescent="0.45">
      <c r="C183" s="1" t="s">
        <v>406</v>
      </c>
    </row>
    <row r="184" spans="3:3" ht="16" x14ac:dyDescent="0.45">
      <c r="C184" s="1" t="s">
        <v>407</v>
      </c>
    </row>
    <row r="185" spans="3:3" ht="16" x14ac:dyDescent="0.45">
      <c r="C185" s="1" t="s">
        <v>408</v>
      </c>
    </row>
    <row r="186" spans="3:3" ht="16" x14ac:dyDescent="0.45">
      <c r="C186" s="1" t="s">
        <v>409</v>
      </c>
    </row>
    <row r="187" spans="3:3" ht="16" x14ac:dyDescent="0.45">
      <c r="C187" s="1" t="s">
        <v>410</v>
      </c>
    </row>
    <row r="188" spans="3:3" ht="16" x14ac:dyDescent="0.45">
      <c r="C188" s="1" t="s">
        <v>411</v>
      </c>
    </row>
    <row r="189" spans="3:3" ht="16" x14ac:dyDescent="0.45">
      <c r="C189" s="1" t="s">
        <v>412</v>
      </c>
    </row>
    <row r="190" spans="3:3" ht="16" x14ac:dyDescent="0.45">
      <c r="C190" s="1" t="s">
        <v>413</v>
      </c>
    </row>
    <row r="191" spans="3:3" ht="16" x14ac:dyDescent="0.45">
      <c r="C191" s="1" t="s">
        <v>414</v>
      </c>
    </row>
    <row r="192" spans="3:3" ht="16" x14ac:dyDescent="0.45">
      <c r="C192" s="1" t="s">
        <v>415</v>
      </c>
    </row>
    <row r="193" spans="3:3" ht="16" x14ac:dyDescent="0.45">
      <c r="C193" s="1" t="s">
        <v>416</v>
      </c>
    </row>
    <row r="194" spans="3:3" ht="16" x14ac:dyDescent="0.45">
      <c r="C194" s="1" t="s">
        <v>417</v>
      </c>
    </row>
    <row r="195" spans="3:3" ht="16" x14ac:dyDescent="0.45">
      <c r="C195" s="1" t="s">
        <v>418</v>
      </c>
    </row>
    <row r="196" spans="3:3" ht="16" x14ac:dyDescent="0.45">
      <c r="C196" s="1" t="s">
        <v>419</v>
      </c>
    </row>
    <row r="197" spans="3:3" ht="16" x14ac:dyDescent="0.45">
      <c r="C197" s="1" t="s">
        <v>420</v>
      </c>
    </row>
    <row r="198" spans="3:3" ht="16" x14ac:dyDescent="0.45">
      <c r="C198" s="1" t="s">
        <v>421</v>
      </c>
    </row>
    <row r="199" spans="3:3" ht="16" x14ac:dyDescent="0.45">
      <c r="C199" s="1" t="s">
        <v>422</v>
      </c>
    </row>
    <row r="200" spans="3:3" ht="16" x14ac:dyDescent="0.45">
      <c r="C200" s="1" t="s">
        <v>423</v>
      </c>
    </row>
    <row r="201" spans="3:3" ht="16" x14ac:dyDescent="0.45">
      <c r="C201" s="1" t="s">
        <v>424</v>
      </c>
    </row>
    <row r="202" spans="3:3" ht="16" x14ac:dyDescent="0.45">
      <c r="C202" s="1" t="s">
        <v>425</v>
      </c>
    </row>
    <row r="203" spans="3:3" ht="16" x14ac:dyDescent="0.45">
      <c r="C203" s="1" t="s">
        <v>426</v>
      </c>
    </row>
    <row r="204" spans="3:3" ht="16" x14ac:dyDescent="0.45">
      <c r="C204" s="1" t="s">
        <v>427</v>
      </c>
    </row>
    <row r="205" spans="3:3" ht="16" x14ac:dyDescent="0.45">
      <c r="C205" s="1" t="s">
        <v>428</v>
      </c>
    </row>
    <row r="206" spans="3:3" ht="16" x14ac:dyDescent="0.45">
      <c r="C206" s="1" t="s">
        <v>429</v>
      </c>
    </row>
    <row r="207" spans="3:3" ht="16" x14ac:dyDescent="0.45">
      <c r="C207" s="1" t="s">
        <v>430</v>
      </c>
    </row>
    <row r="208" spans="3:3" ht="16" x14ac:dyDescent="0.45">
      <c r="C208" s="1" t="s">
        <v>431</v>
      </c>
    </row>
    <row r="209" spans="3:3" ht="16" x14ac:dyDescent="0.45">
      <c r="C209" s="1" t="s">
        <v>432</v>
      </c>
    </row>
    <row r="210" spans="3:3" ht="16" x14ac:dyDescent="0.45">
      <c r="C210" s="1" t="s">
        <v>433</v>
      </c>
    </row>
    <row r="211" spans="3:3" ht="16" x14ac:dyDescent="0.45">
      <c r="C211" s="1" t="s">
        <v>434</v>
      </c>
    </row>
    <row r="212" spans="3:3" ht="16" x14ac:dyDescent="0.45">
      <c r="C212" s="1" t="s">
        <v>435</v>
      </c>
    </row>
    <row r="213" spans="3:3" ht="16" x14ac:dyDescent="0.45">
      <c r="C213" s="1" t="s">
        <v>436</v>
      </c>
    </row>
    <row r="214" spans="3:3" ht="16" x14ac:dyDescent="0.45">
      <c r="C214" s="1" t="s">
        <v>437</v>
      </c>
    </row>
    <row r="215" spans="3:3" ht="16" x14ac:dyDescent="0.45">
      <c r="C215" s="1" t="s">
        <v>438</v>
      </c>
    </row>
    <row r="216" spans="3:3" ht="16" x14ac:dyDescent="0.45">
      <c r="C216" s="1" t="s">
        <v>439</v>
      </c>
    </row>
    <row r="217" spans="3:3" ht="16" x14ac:dyDescent="0.45">
      <c r="C217" s="1" t="s">
        <v>440</v>
      </c>
    </row>
    <row r="218" spans="3:3" ht="16" x14ac:dyDescent="0.45">
      <c r="C218" s="1" t="s">
        <v>441</v>
      </c>
    </row>
    <row r="219" spans="3:3" ht="16" x14ac:dyDescent="0.45">
      <c r="C219" s="1" t="s">
        <v>442</v>
      </c>
    </row>
    <row r="220" spans="3:3" ht="16" x14ac:dyDescent="0.45">
      <c r="C220" s="1" t="s">
        <v>443</v>
      </c>
    </row>
    <row r="221" spans="3:3" ht="16" x14ac:dyDescent="0.45">
      <c r="C221" s="1" t="s">
        <v>444</v>
      </c>
    </row>
    <row r="222" spans="3:3" ht="16" x14ac:dyDescent="0.45">
      <c r="C222" s="1" t="s">
        <v>445</v>
      </c>
    </row>
    <row r="223" spans="3:3" ht="16" x14ac:dyDescent="0.45">
      <c r="C223" s="1" t="s">
        <v>446</v>
      </c>
    </row>
    <row r="224" spans="3:3" ht="16" x14ac:dyDescent="0.45">
      <c r="C224" s="1" t="s">
        <v>447</v>
      </c>
    </row>
    <row r="225" spans="3:3" ht="16" x14ac:dyDescent="0.45">
      <c r="C225" s="1" t="s">
        <v>448</v>
      </c>
    </row>
    <row r="226" spans="3:3" ht="16" x14ac:dyDescent="0.45">
      <c r="C226" s="1" t="s">
        <v>449</v>
      </c>
    </row>
    <row r="227" spans="3:3" ht="16" x14ac:dyDescent="0.45">
      <c r="C227" s="1" t="s">
        <v>450</v>
      </c>
    </row>
    <row r="228" spans="3:3" ht="16" x14ac:dyDescent="0.45">
      <c r="C228" s="1" t="s">
        <v>451</v>
      </c>
    </row>
    <row r="229" spans="3:3" ht="16" x14ac:dyDescent="0.45">
      <c r="C229" s="1" t="s">
        <v>452</v>
      </c>
    </row>
    <row r="230" spans="3:3" ht="16" x14ac:dyDescent="0.45">
      <c r="C230" s="1" t="s">
        <v>453</v>
      </c>
    </row>
    <row r="231" spans="3:3" ht="16" x14ac:dyDescent="0.45">
      <c r="C231" s="1" t="s">
        <v>454</v>
      </c>
    </row>
    <row r="232" spans="3:3" ht="16" x14ac:dyDescent="0.45">
      <c r="C232" s="1" t="s">
        <v>455</v>
      </c>
    </row>
    <row r="233" spans="3:3" ht="16" x14ac:dyDescent="0.45">
      <c r="C233" s="1" t="s">
        <v>456</v>
      </c>
    </row>
    <row r="234" spans="3:3" ht="16" x14ac:dyDescent="0.45">
      <c r="C234" s="1" t="s">
        <v>457</v>
      </c>
    </row>
    <row r="235" spans="3:3" ht="16" x14ac:dyDescent="0.45">
      <c r="C235" s="1" t="s">
        <v>458</v>
      </c>
    </row>
    <row r="236" spans="3:3" ht="16" x14ac:dyDescent="0.45">
      <c r="C236" s="1" t="s">
        <v>459</v>
      </c>
    </row>
    <row r="237" spans="3:3" ht="16" x14ac:dyDescent="0.45">
      <c r="C237" s="1" t="s">
        <v>460</v>
      </c>
    </row>
    <row r="238" spans="3:3" ht="16" x14ac:dyDescent="0.45">
      <c r="C238" s="1" t="s">
        <v>461</v>
      </c>
    </row>
    <row r="239" spans="3:3" ht="16" x14ac:dyDescent="0.45">
      <c r="C239" s="1" t="s">
        <v>462</v>
      </c>
    </row>
    <row r="240" spans="3:3" ht="16" x14ac:dyDescent="0.45">
      <c r="C240" s="1" t="s">
        <v>463</v>
      </c>
    </row>
    <row r="241" spans="3:3" ht="16" x14ac:dyDescent="0.45">
      <c r="C241" s="1" t="s">
        <v>464</v>
      </c>
    </row>
    <row r="242" spans="3:3" ht="16" x14ac:dyDescent="0.45">
      <c r="C242" s="1" t="s">
        <v>465</v>
      </c>
    </row>
    <row r="243" spans="3:3" ht="16" x14ac:dyDescent="0.45">
      <c r="C243" s="1" t="s">
        <v>466</v>
      </c>
    </row>
    <row r="244" spans="3:3" ht="16" x14ac:dyDescent="0.45">
      <c r="C244" s="1" t="s">
        <v>467</v>
      </c>
    </row>
    <row r="245" spans="3:3" ht="16" x14ac:dyDescent="0.45">
      <c r="C245" s="1" t="s">
        <v>468</v>
      </c>
    </row>
    <row r="246" spans="3:3" ht="16" x14ac:dyDescent="0.45">
      <c r="C246" s="1" t="s">
        <v>469</v>
      </c>
    </row>
    <row r="247" spans="3:3" ht="16" x14ac:dyDescent="0.45">
      <c r="C247" s="1" t="s">
        <v>470</v>
      </c>
    </row>
    <row r="248" spans="3:3" ht="16" x14ac:dyDescent="0.45">
      <c r="C248" s="1" t="s">
        <v>471</v>
      </c>
    </row>
    <row r="249" spans="3:3" ht="16" x14ac:dyDescent="0.45">
      <c r="C249" s="1" t="s">
        <v>472</v>
      </c>
    </row>
    <row r="250" spans="3:3" ht="16" x14ac:dyDescent="0.45">
      <c r="C250" s="1" t="s">
        <v>473</v>
      </c>
    </row>
    <row r="251" spans="3:3" ht="16" x14ac:dyDescent="0.45">
      <c r="C251" s="1" t="s">
        <v>474</v>
      </c>
    </row>
    <row r="252" spans="3:3" ht="16" x14ac:dyDescent="0.45">
      <c r="C252" s="1" t="s">
        <v>475</v>
      </c>
    </row>
    <row r="253" spans="3:3" ht="16" x14ac:dyDescent="0.45">
      <c r="C253" s="1" t="s">
        <v>476</v>
      </c>
    </row>
    <row r="254" spans="3:3" ht="16" x14ac:dyDescent="0.45">
      <c r="C254" s="1" t="s">
        <v>477</v>
      </c>
    </row>
    <row r="255" spans="3:3" ht="16" x14ac:dyDescent="0.45">
      <c r="C255" s="1" t="s">
        <v>478</v>
      </c>
    </row>
    <row r="256" spans="3:3" ht="16" x14ac:dyDescent="0.45">
      <c r="C256" s="1" t="s">
        <v>479</v>
      </c>
    </row>
    <row r="257" spans="3:3" ht="16" x14ac:dyDescent="0.45">
      <c r="C257" s="1" t="s">
        <v>480</v>
      </c>
    </row>
    <row r="258" spans="3:3" ht="16" x14ac:dyDescent="0.45">
      <c r="C258" s="1" t="s">
        <v>481</v>
      </c>
    </row>
    <row r="259" spans="3:3" ht="16" x14ac:dyDescent="0.45">
      <c r="C259" s="1" t="s">
        <v>482</v>
      </c>
    </row>
    <row r="260" spans="3:3" ht="16" x14ac:dyDescent="0.45">
      <c r="C260" s="1" t="s">
        <v>483</v>
      </c>
    </row>
    <row r="261" spans="3:3" ht="16" x14ac:dyDescent="0.45">
      <c r="C261" s="1" t="s">
        <v>484</v>
      </c>
    </row>
    <row r="262" spans="3:3" ht="16" x14ac:dyDescent="0.45">
      <c r="C262" s="1" t="s">
        <v>485</v>
      </c>
    </row>
    <row r="263" spans="3:3" ht="16" x14ac:dyDescent="0.45">
      <c r="C263" s="1" t="s">
        <v>486</v>
      </c>
    </row>
    <row r="264" spans="3:3" ht="16" x14ac:dyDescent="0.45">
      <c r="C264" s="1" t="s">
        <v>487</v>
      </c>
    </row>
    <row r="265" spans="3:3" ht="16" x14ac:dyDescent="0.45">
      <c r="C265" s="1" t="s">
        <v>488</v>
      </c>
    </row>
    <row r="266" spans="3:3" ht="16" x14ac:dyDescent="0.45">
      <c r="C266" s="1" t="s">
        <v>489</v>
      </c>
    </row>
    <row r="267" spans="3:3" ht="16" x14ac:dyDescent="0.45">
      <c r="C267" s="1" t="s">
        <v>490</v>
      </c>
    </row>
    <row r="268" spans="3:3" ht="16" x14ac:dyDescent="0.45">
      <c r="C268" s="1" t="s">
        <v>491</v>
      </c>
    </row>
    <row r="269" spans="3:3" ht="16" x14ac:dyDescent="0.45">
      <c r="C269" s="1" t="s">
        <v>492</v>
      </c>
    </row>
    <row r="270" spans="3:3" ht="16" x14ac:dyDescent="0.45">
      <c r="C270" s="1" t="s">
        <v>493</v>
      </c>
    </row>
    <row r="271" spans="3:3" ht="16" x14ac:dyDescent="0.45">
      <c r="C271" s="1" t="s">
        <v>494</v>
      </c>
    </row>
    <row r="272" spans="3:3" ht="16" x14ac:dyDescent="0.45">
      <c r="C272" s="1" t="s">
        <v>495</v>
      </c>
    </row>
    <row r="273" spans="3:3" ht="16" x14ac:dyDescent="0.45">
      <c r="C273" s="1" t="s">
        <v>496</v>
      </c>
    </row>
    <row r="274" spans="3:3" ht="16" x14ac:dyDescent="0.45">
      <c r="C274" s="1" t="s">
        <v>497</v>
      </c>
    </row>
    <row r="275" spans="3:3" ht="16" x14ac:dyDescent="0.45">
      <c r="C275" s="1" t="s">
        <v>498</v>
      </c>
    </row>
    <row r="276" spans="3:3" ht="16" x14ac:dyDescent="0.45">
      <c r="C276" s="1" t="s">
        <v>499</v>
      </c>
    </row>
    <row r="277" spans="3:3" ht="16" x14ac:dyDescent="0.45">
      <c r="C277" s="1" t="s">
        <v>500</v>
      </c>
    </row>
    <row r="278" spans="3:3" ht="16" x14ac:dyDescent="0.45">
      <c r="C278" s="1" t="s">
        <v>501</v>
      </c>
    </row>
    <row r="279" spans="3:3" ht="16" x14ac:dyDescent="0.45">
      <c r="C279" s="1" t="s">
        <v>502</v>
      </c>
    </row>
    <row r="280" spans="3:3" ht="16" x14ac:dyDescent="0.45">
      <c r="C280" s="1" t="s">
        <v>503</v>
      </c>
    </row>
    <row r="281" spans="3:3" ht="16" x14ac:dyDescent="0.45">
      <c r="C281" s="1" t="s">
        <v>504</v>
      </c>
    </row>
    <row r="282" spans="3:3" ht="16" x14ac:dyDescent="0.45">
      <c r="C282" s="1" t="s">
        <v>505</v>
      </c>
    </row>
    <row r="283" spans="3:3" ht="16" x14ac:dyDescent="0.45">
      <c r="C283" s="1" t="s">
        <v>506</v>
      </c>
    </row>
    <row r="284" spans="3:3" ht="16" x14ac:dyDescent="0.45">
      <c r="C284" s="1" t="s">
        <v>507</v>
      </c>
    </row>
    <row r="285" spans="3:3" ht="16" x14ac:dyDescent="0.45">
      <c r="C285" s="1" t="s">
        <v>508</v>
      </c>
    </row>
    <row r="286" spans="3:3" ht="16" x14ac:dyDescent="0.45">
      <c r="C286" s="1" t="s">
        <v>509</v>
      </c>
    </row>
    <row r="287" spans="3:3" ht="16" x14ac:dyDescent="0.45">
      <c r="C287" s="1" t="s">
        <v>510</v>
      </c>
    </row>
    <row r="288" spans="3:3" ht="16" x14ac:dyDescent="0.45">
      <c r="C288" s="1" t="s">
        <v>511</v>
      </c>
    </row>
    <row r="289" spans="3:3" ht="16" x14ac:dyDescent="0.45">
      <c r="C289" s="1" t="s">
        <v>512</v>
      </c>
    </row>
    <row r="290" spans="3:3" ht="16" x14ac:dyDescent="0.45">
      <c r="C290" s="1" t="s">
        <v>513</v>
      </c>
    </row>
    <row r="291" spans="3:3" ht="16" x14ac:dyDescent="0.45">
      <c r="C291" s="1" t="s">
        <v>514</v>
      </c>
    </row>
    <row r="292" spans="3:3" ht="16" x14ac:dyDescent="0.45">
      <c r="C292" s="1" t="s">
        <v>515</v>
      </c>
    </row>
    <row r="293" spans="3:3" ht="16" x14ac:dyDescent="0.45">
      <c r="C293" s="1" t="s">
        <v>516</v>
      </c>
    </row>
    <row r="294" spans="3:3" ht="16" x14ac:dyDescent="0.45">
      <c r="C294" s="1" t="s">
        <v>517</v>
      </c>
    </row>
    <row r="295" spans="3:3" ht="16" x14ac:dyDescent="0.45">
      <c r="C295" s="1" t="s">
        <v>518</v>
      </c>
    </row>
    <row r="296" spans="3:3" ht="16" x14ac:dyDescent="0.45">
      <c r="C296" s="1" t="s">
        <v>519</v>
      </c>
    </row>
    <row r="297" spans="3:3" ht="16" x14ac:dyDescent="0.45">
      <c r="C297" s="1" t="s">
        <v>520</v>
      </c>
    </row>
    <row r="298" spans="3:3" ht="16" x14ac:dyDescent="0.45">
      <c r="C298" s="1" t="s">
        <v>521</v>
      </c>
    </row>
    <row r="299" spans="3:3" ht="16" x14ac:dyDescent="0.45">
      <c r="C299" s="1" t="s">
        <v>522</v>
      </c>
    </row>
    <row r="300" spans="3:3" ht="16" x14ac:dyDescent="0.45">
      <c r="C300" s="1" t="s">
        <v>523</v>
      </c>
    </row>
    <row r="301" spans="3:3" ht="16" x14ac:dyDescent="0.45">
      <c r="C301" s="1" t="s">
        <v>524</v>
      </c>
    </row>
    <row r="302" spans="3:3" ht="16" x14ac:dyDescent="0.45">
      <c r="C302" s="1" t="s">
        <v>525</v>
      </c>
    </row>
    <row r="303" spans="3:3" ht="16" x14ac:dyDescent="0.45">
      <c r="C303" s="1" t="s">
        <v>526</v>
      </c>
    </row>
    <row r="304" spans="3:3" ht="16" x14ac:dyDescent="0.45">
      <c r="C304" s="1" t="s">
        <v>527</v>
      </c>
    </row>
    <row r="305" spans="3:3" ht="16" x14ac:dyDescent="0.45">
      <c r="C305" s="1" t="s">
        <v>528</v>
      </c>
    </row>
    <row r="306" spans="3:3" ht="16" x14ac:dyDescent="0.45">
      <c r="C306" s="1" t="s">
        <v>529</v>
      </c>
    </row>
    <row r="307" spans="3:3" ht="16" x14ac:dyDescent="0.45">
      <c r="C307" s="1" t="s">
        <v>530</v>
      </c>
    </row>
    <row r="308" spans="3:3" ht="16" x14ac:dyDescent="0.45">
      <c r="C308" s="1" t="s">
        <v>531</v>
      </c>
    </row>
    <row r="309" spans="3:3" ht="16" x14ac:dyDescent="0.45">
      <c r="C309" s="1" t="s">
        <v>532</v>
      </c>
    </row>
    <row r="310" spans="3:3" ht="16" x14ac:dyDescent="0.45">
      <c r="C310" s="1" t="s">
        <v>533</v>
      </c>
    </row>
    <row r="311" spans="3:3" ht="16" x14ac:dyDescent="0.45">
      <c r="C311" s="1" t="s">
        <v>534</v>
      </c>
    </row>
    <row r="312" spans="3:3" ht="16" x14ac:dyDescent="0.45">
      <c r="C312" s="1" t="s">
        <v>535</v>
      </c>
    </row>
    <row r="313" spans="3:3" ht="16" x14ac:dyDescent="0.45">
      <c r="C313" s="1" t="s">
        <v>536</v>
      </c>
    </row>
    <row r="314" spans="3:3" ht="16" x14ac:dyDescent="0.45">
      <c r="C314" s="1" t="s">
        <v>537</v>
      </c>
    </row>
    <row r="315" spans="3:3" ht="16" x14ac:dyDescent="0.45">
      <c r="C315" s="1" t="s">
        <v>538</v>
      </c>
    </row>
    <row r="316" spans="3:3" ht="16" x14ac:dyDescent="0.45">
      <c r="C316" s="1" t="s">
        <v>539</v>
      </c>
    </row>
    <row r="317" spans="3:3" ht="16" x14ac:dyDescent="0.45">
      <c r="C317" s="1" t="s">
        <v>540</v>
      </c>
    </row>
    <row r="318" spans="3:3" ht="16" x14ac:dyDescent="0.45">
      <c r="C318" s="1" t="s">
        <v>541</v>
      </c>
    </row>
    <row r="319" spans="3:3" ht="16" x14ac:dyDescent="0.45">
      <c r="C319" s="1" t="s">
        <v>542</v>
      </c>
    </row>
    <row r="320" spans="3:3" ht="16" x14ac:dyDescent="0.45">
      <c r="C320" s="1" t="s">
        <v>543</v>
      </c>
    </row>
    <row r="321" spans="3:3" ht="16" x14ac:dyDescent="0.45">
      <c r="C321" s="1" t="s">
        <v>544</v>
      </c>
    </row>
    <row r="322" spans="3:3" ht="16" x14ac:dyDescent="0.45">
      <c r="C322" s="1" t="s">
        <v>545</v>
      </c>
    </row>
    <row r="323" spans="3:3" ht="16" x14ac:dyDescent="0.45">
      <c r="C323" s="1" t="s">
        <v>546</v>
      </c>
    </row>
    <row r="324" spans="3:3" ht="16" x14ac:dyDescent="0.45">
      <c r="C324" s="1" t="s">
        <v>547</v>
      </c>
    </row>
    <row r="325" spans="3:3" ht="16" x14ac:dyDescent="0.45">
      <c r="C325" s="1" t="s">
        <v>548</v>
      </c>
    </row>
    <row r="326" spans="3:3" ht="16" x14ac:dyDescent="0.45">
      <c r="C326" s="1" t="s">
        <v>549</v>
      </c>
    </row>
    <row r="327" spans="3:3" ht="16" x14ac:dyDescent="0.45">
      <c r="C327" s="1" t="s">
        <v>550</v>
      </c>
    </row>
    <row r="328" spans="3:3" ht="16" x14ac:dyDescent="0.45">
      <c r="C328" s="1" t="s">
        <v>551</v>
      </c>
    </row>
    <row r="329" spans="3:3" ht="16" x14ac:dyDescent="0.45">
      <c r="C329" s="1" t="s">
        <v>552</v>
      </c>
    </row>
    <row r="330" spans="3:3" ht="16" x14ac:dyDescent="0.45">
      <c r="C330" s="1" t="s">
        <v>553</v>
      </c>
    </row>
    <row r="331" spans="3:3" ht="16" x14ac:dyDescent="0.45">
      <c r="C331" s="1" t="s">
        <v>554</v>
      </c>
    </row>
    <row r="332" spans="3:3" ht="16" x14ac:dyDescent="0.45">
      <c r="C332" s="1" t="s">
        <v>555</v>
      </c>
    </row>
    <row r="333" spans="3:3" ht="16" x14ac:dyDescent="0.45">
      <c r="C333" s="1" t="s">
        <v>556</v>
      </c>
    </row>
    <row r="334" spans="3:3" ht="16" x14ac:dyDescent="0.45">
      <c r="C334" s="1" t="s">
        <v>557</v>
      </c>
    </row>
    <row r="335" spans="3:3" ht="16" x14ac:dyDescent="0.45">
      <c r="C335" s="1" t="s">
        <v>558</v>
      </c>
    </row>
    <row r="336" spans="3:3" ht="16" x14ac:dyDescent="0.45">
      <c r="C336" s="1" t="s">
        <v>559</v>
      </c>
    </row>
    <row r="337" spans="3:3" ht="16" x14ac:dyDescent="0.45">
      <c r="C337" s="1" t="s">
        <v>560</v>
      </c>
    </row>
    <row r="338" spans="3:3" ht="16" x14ac:dyDescent="0.45">
      <c r="C338" s="1" t="s">
        <v>561</v>
      </c>
    </row>
    <row r="339" spans="3:3" ht="16" x14ac:dyDescent="0.45">
      <c r="C339" s="1" t="s">
        <v>562</v>
      </c>
    </row>
    <row r="340" spans="3:3" ht="16" x14ac:dyDescent="0.45">
      <c r="C340" s="1" t="s">
        <v>563</v>
      </c>
    </row>
    <row r="341" spans="3:3" ht="16" x14ac:dyDescent="0.45">
      <c r="C341" s="1" t="s">
        <v>564</v>
      </c>
    </row>
    <row r="342" spans="3:3" ht="16" x14ac:dyDescent="0.45">
      <c r="C342" s="1" t="s">
        <v>565</v>
      </c>
    </row>
    <row r="343" spans="3:3" ht="16" x14ac:dyDescent="0.45">
      <c r="C343" s="1" t="s">
        <v>566</v>
      </c>
    </row>
    <row r="344" spans="3:3" ht="16" x14ac:dyDescent="0.45">
      <c r="C344" s="1" t="s">
        <v>567</v>
      </c>
    </row>
    <row r="345" spans="3:3" ht="16" x14ac:dyDescent="0.45">
      <c r="C345" s="1" t="s">
        <v>568</v>
      </c>
    </row>
    <row r="346" spans="3:3" ht="16" x14ac:dyDescent="0.45">
      <c r="C346" s="1" t="s">
        <v>569</v>
      </c>
    </row>
    <row r="347" spans="3:3" ht="16" x14ac:dyDescent="0.45">
      <c r="C347" s="1" t="s">
        <v>570</v>
      </c>
    </row>
    <row r="348" spans="3:3" ht="16" x14ac:dyDescent="0.45">
      <c r="C348" s="1" t="s">
        <v>571</v>
      </c>
    </row>
    <row r="349" spans="3:3" ht="16" x14ac:dyDescent="0.45">
      <c r="C349" s="1" t="s">
        <v>572</v>
      </c>
    </row>
    <row r="350" spans="3:3" ht="16" x14ac:dyDescent="0.45">
      <c r="C350" s="1" t="s">
        <v>573</v>
      </c>
    </row>
    <row r="351" spans="3:3" ht="16" x14ac:dyDescent="0.45">
      <c r="C351" s="1" t="s">
        <v>574</v>
      </c>
    </row>
    <row r="352" spans="3:3" ht="16" x14ac:dyDescent="0.45">
      <c r="C352" s="1" t="s">
        <v>575</v>
      </c>
    </row>
    <row r="353" spans="3:3" ht="16" x14ac:dyDescent="0.45">
      <c r="C353" s="1" t="s">
        <v>576</v>
      </c>
    </row>
    <row r="354" spans="3:3" ht="16" x14ac:dyDescent="0.45">
      <c r="C354" s="1" t="s">
        <v>577</v>
      </c>
    </row>
    <row r="355" spans="3:3" ht="16" x14ac:dyDescent="0.45">
      <c r="C355" s="1" t="s">
        <v>578</v>
      </c>
    </row>
    <row r="356" spans="3:3" ht="16" x14ac:dyDescent="0.45">
      <c r="C356" s="1" t="s">
        <v>579</v>
      </c>
    </row>
    <row r="357" spans="3:3" ht="16" x14ac:dyDescent="0.45">
      <c r="C357" s="1" t="s">
        <v>580</v>
      </c>
    </row>
    <row r="358" spans="3:3" ht="16" x14ac:dyDescent="0.45">
      <c r="C358" s="1" t="s">
        <v>581</v>
      </c>
    </row>
    <row r="359" spans="3:3" ht="16" x14ac:dyDescent="0.45">
      <c r="C359" s="1" t="s">
        <v>582</v>
      </c>
    </row>
    <row r="360" spans="3:3" ht="16" x14ac:dyDescent="0.45">
      <c r="C360" s="1" t="s">
        <v>583</v>
      </c>
    </row>
    <row r="361" spans="3:3" ht="16" x14ac:dyDescent="0.45">
      <c r="C361" s="1" t="s">
        <v>584</v>
      </c>
    </row>
    <row r="362" spans="3:3" ht="16" x14ac:dyDescent="0.45">
      <c r="C362" s="1" t="s">
        <v>585</v>
      </c>
    </row>
    <row r="363" spans="3:3" ht="16" x14ac:dyDescent="0.45">
      <c r="C363" s="1" t="s">
        <v>586</v>
      </c>
    </row>
    <row r="364" spans="3:3" ht="16" x14ac:dyDescent="0.45">
      <c r="C364" s="1" t="s">
        <v>587</v>
      </c>
    </row>
    <row r="365" spans="3:3" ht="16" x14ac:dyDescent="0.45">
      <c r="C365" s="1" t="s">
        <v>588</v>
      </c>
    </row>
    <row r="366" spans="3:3" ht="16" x14ac:dyDescent="0.45">
      <c r="C366" s="1" t="s">
        <v>589</v>
      </c>
    </row>
    <row r="367" spans="3:3" ht="16" x14ac:dyDescent="0.45">
      <c r="C367" s="1" t="s">
        <v>590</v>
      </c>
    </row>
    <row r="368" spans="3:3" ht="16" x14ac:dyDescent="0.45">
      <c r="C368" s="1" t="s">
        <v>591</v>
      </c>
    </row>
    <row r="369" spans="3:3" ht="16" x14ac:dyDescent="0.45">
      <c r="C369" s="1" t="s">
        <v>592</v>
      </c>
    </row>
    <row r="370" spans="3:3" ht="16" x14ac:dyDescent="0.45">
      <c r="C370" s="1" t="s">
        <v>593</v>
      </c>
    </row>
    <row r="371" spans="3:3" ht="16" x14ac:dyDescent="0.45">
      <c r="C371" s="1" t="s">
        <v>594</v>
      </c>
    </row>
    <row r="372" spans="3:3" ht="16" x14ac:dyDescent="0.45">
      <c r="C372" s="1" t="s">
        <v>595</v>
      </c>
    </row>
    <row r="373" spans="3:3" ht="16" x14ac:dyDescent="0.45">
      <c r="C373" s="1" t="s">
        <v>596</v>
      </c>
    </row>
    <row r="374" spans="3:3" ht="16" x14ac:dyDescent="0.45">
      <c r="C374" s="1" t="s">
        <v>597</v>
      </c>
    </row>
    <row r="375" spans="3:3" ht="16" x14ac:dyDescent="0.45">
      <c r="C375" s="1" t="s">
        <v>598</v>
      </c>
    </row>
    <row r="376" spans="3:3" ht="16" x14ac:dyDescent="0.45">
      <c r="C376" s="1" t="s">
        <v>599</v>
      </c>
    </row>
    <row r="377" spans="3:3" ht="16" x14ac:dyDescent="0.45">
      <c r="C377" s="1" t="s">
        <v>600</v>
      </c>
    </row>
    <row r="378" spans="3:3" ht="16" x14ac:dyDescent="0.45">
      <c r="C378" s="1" t="s">
        <v>601</v>
      </c>
    </row>
    <row r="379" spans="3:3" ht="16" x14ac:dyDescent="0.45">
      <c r="C379" s="1" t="s">
        <v>602</v>
      </c>
    </row>
    <row r="380" spans="3:3" ht="16" x14ac:dyDescent="0.45">
      <c r="C380" s="1" t="s">
        <v>603</v>
      </c>
    </row>
    <row r="381" spans="3:3" ht="16" x14ac:dyDescent="0.45">
      <c r="C381" s="1" t="s">
        <v>604</v>
      </c>
    </row>
    <row r="382" spans="3:3" ht="16" x14ac:dyDescent="0.45">
      <c r="C382" s="1" t="s">
        <v>605</v>
      </c>
    </row>
    <row r="383" spans="3:3" ht="16" x14ac:dyDescent="0.45">
      <c r="C383" s="1" t="s">
        <v>606</v>
      </c>
    </row>
    <row r="384" spans="3:3" ht="16" x14ac:dyDescent="0.45">
      <c r="C384" s="1" t="s">
        <v>607</v>
      </c>
    </row>
    <row r="385" spans="3:3" ht="16" x14ac:dyDescent="0.45">
      <c r="C385" s="1" t="s">
        <v>608</v>
      </c>
    </row>
    <row r="386" spans="3:3" ht="16" x14ac:dyDescent="0.45">
      <c r="C386" s="1" t="s">
        <v>609</v>
      </c>
    </row>
    <row r="387" spans="3:3" ht="16" x14ac:dyDescent="0.45">
      <c r="C387" s="1" t="s">
        <v>610</v>
      </c>
    </row>
    <row r="388" spans="3:3" ht="16" x14ac:dyDescent="0.45">
      <c r="C388" s="1" t="s">
        <v>611</v>
      </c>
    </row>
    <row r="389" spans="3:3" ht="16" x14ac:dyDescent="0.45">
      <c r="C389" s="1" t="s">
        <v>612</v>
      </c>
    </row>
    <row r="390" spans="3:3" ht="16" x14ac:dyDescent="0.45">
      <c r="C390" s="1" t="s">
        <v>613</v>
      </c>
    </row>
    <row r="391" spans="3:3" ht="16" x14ac:dyDescent="0.45">
      <c r="C391" s="1" t="s">
        <v>614</v>
      </c>
    </row>
    <row r="392" spans="3:3" ht="16" x14ac:dyDescent="0.45">
      <c r="C392" s="1" t="s">
        <v>615</v>
      </c>
    </row>
    <row r="393" spans="3:3" ht="16" x14ac:dyDescent="0.45">
      <c r="C393" s="1" t="s">
        <v>616</v>
      </c>
    </row>
    <row r="394" spans="3:3" ht="16" x14ac:dyDescent="0.45">
      <c r="C394" s="1" t="s">
        <v>617</v>
      </c>
    </row>
    <row r="395" spans="3:3" ht="16" x14ac:dyDescent="0.45">
      <c r="C395" s="1" t="s">
        <v>618</v>
      </c>
    </row>
    <row r="396" spans="3:3" ht="16" x14ac:dyDescent="0.45">
      <c r="C396" s="1" t="s">
        <v>619</v>
      </c>
    </row>
    <row r="397" spans="3:3" ht="16" x14ac:dyDescent="0.45">
      <c r="C397" s="1" t="s">
        <v>620</v>
      </c>
    </row>
    <row r="398" spans="3:3" ht="16" x14ac:dyDescent="0.45">
      <c r="C398" s="1" t="s">
        <v>621</v>
      </c>
    </row>
    <row r="399" spans="3:3" ht="16" x14ac:dyDescent="0.45">
      <c r="C399" s="1" t="s">
        <v>622</v>
      </c>
    </row>
    <row r="400" spans="3:3" ht="16" x14ac:dyDescent="0.45">
      <c r="C400" s="1" t="s">
        <v>623</v>
      </c>
    </row>
    <row r="401" spans="3:3" ht="16" x14ac:dyDescent="0.45">
      <c r="C401" s="1" t="s">
        <v>624</v>
      </c>
    </row>
    <row r="402" spans="3:3" ht="16" x14ac:dyDescent="0.45">
      <c r="C402" s="1" t="s">
        <v>625</v>
      </c>
    </row>
    <row r="403" spans="3:3" ht="16" x14ac:dyDescent="0.45">
      <c r="C403" s="1" t="s">
        <v>626</v>
      </c>
    </row>
    <row r="404" spans="3:3" ht="16" x14ac:dyDescent="0.45">
      <c r="C404" s="1" t="s">
        <v>627</v>
      </c>
    </row>
    <row r="405" spans="3:3" ht="16" x14ac:dyDescent="0.45">
      <c r="C405" s="1" t="s">
        <v>628</v>
      </c>
    </row>
    <row r="406" spans="3:3" ht="16" x14ac:dyDescent="0.45">
      <c r="C406" s="1" t="s">
        <v>629</v>
      </c>
    </row>
    <row r="407" spans="3:3" ht="16" x14ac:dyDescent="0.45">
      <c r="C407" s="1" t="s">
        <v>630</v>
      </c>
    </row>
    <row r="408" spans="3:3" ht="16" x14ac:dyDescent="0.45">
      <c r="C408" s="1" t="s">
        <v>631</v>
      </c>
    </row>
    <row r="409" spans="3:3" ht="16" x14ac:dyDescent="0.45">
      <c r="C409" s="1" t="s">
        <v>632</v>
      </c>
    </row>
    <row r="410" spans="3:3" ht="16" x14ac:dyDescent="0.45">
      <c r="C410" s="1" t="s">
        <v>633</v>
      </c>
    </row>
    <row r="411" spans="3:3" ht="16" x14ac:dyDescent="0.45">
      <c r="C411" s="1" t="s">
        <v>634</v>
      </c>
    </row>
    <row r="412" spans="3:3" ht="16" x14ac:dyDescent="0.45">
      <c r="C412" s="1" t="s">
        <v>635</v>
      </c>
    </row>
    <row r="413" spans="3:3" ht="16" x14ac:dyDescent="0.45">
      <c r="C413" s="1" t="s">
        <v>636</v>
      </c>
    </row>
    <row r="414" spans="3:3" ht="16" x14ac:dyDescent="0.45">
      <c r="C414" s="1" t="s">
        <v>637</v>
      </c>
    </row>
    <row r="415" spans="3:3" ht="16" x14ac:dyDescent="0.45">
      <c r="C415" s="1" t="s">
        <v>638</v>
      </c>
    </row>
    <row r="416" spans="3:3" ht="16" x14ac:dyDescent="0.45">
      <c r="C416" s="1" t="s">
        <v>639</v>
      </c>
    </row>
    <row r="417" spans="3:3" ht="16" x14ac:dyDescent="0.45">
      <c r="C417" s="1" t="s">
        <v>640</v>
      </c>
    </row>
    <row r="418" spans="3:3" ht="16" x14ac:dyDescent="0.45">
      <c r="C418" s="1" t="s">
        <v>641</v>
      </c>
    </row>
    <row r="419" spans="3:3" ht="16" x14ac:dyDescent="0.45">
      <c r="C419" s="1" t="s">
        <v>642</v>
      </c>
    </row>
    <row r="420" spans="3:3" ht="16" x14ac:dyDescent="0.45">
      <c r="C420" s="1" t="s">
        <v>643</v>
      </c>
    </row>
    <row r="421" spans="3:3" ht="16" x14ac:dyDescent="0.45">
      <c r="C421" s="1" t="s">
        <v>644</v>
      </c>
    </row>
    <row r="422" spans="3:3" ht="16" x14ac:dyDescent="0.45">
      <c r="C422" s="1" t="s">
        <v>645</v>
      </c>
    </row>
    <row r="423" spans="3:3" ht="16" x14ac:dyDescent="0.45">
      <c r="C423" s="1" t="s">
        <v>646</v>
      </c>
    </row>
    <row r="424" spans="3:3" ht="16" x14ac:dyDescent="0.45">
      <c r="C424" s="1" t="s">
        <v>647</v>
      </c>
    </row>
    <row r="425" spans="3:3" ht="16" x14ac:dyDescent="0.45">
      <c r="C425" s="1" t="s">
        <v>648</v>
      </c>
    </row>
    <row r="426" spans="3:3" ht="16" x14ac:dyDescent="0.45">
      <c r="C426" s="1" t="s">
        <v>649</v>
      </c>
    </row>
    <row r="427" spans="3:3" ht="16" x14ac:dyDescent="0.45">
      <c r="C427" s="1" t="s">
        <v>650</v>
      </c>
    </row>
    <row r="428" spans="3:3" ht="16" x14ac:dyDescent="0.45">
      <c r="C428" s="1" t="s">
        <v>651</v>
      </c>
    </row>
    <row r="429" spans="3:3" ht="16" x14ac:dyDescent="0.45">
      <c r="C429" s="1" t="s">
        <v>652</v>
      </c>
    </row>
    <row r="430" spans="3:3" ht="16" x14ac:dyDescent="0.45">
      <c r="C430" s="1" t="s">
        <v>653</v>
      </c>
    </row>
    <row r="431" spans="3:3" ht="16" x14ac:dyDescent="0.45">
      <c r="C431" s="1" t="s">
        <v>654</v>
      </c>
    </row>
    <row r="432" spans="3:3" ht="16" x14ac:dyDescent="0.45">
      <c r="C432" s="1" t="s">
        <v>655</v>
      </c>
    </row>
    <row r="433" spans="3:3" ht="16" x14ac:dyDescent="0.45">
      <c r="C433" s="1" t="s">
        <v>656</v>
      </c>
    </row>
    <row r="434" spans="3:3" ht="16" x14ac:dyDescent="0.45">
      <c r="C434" s="1" t="s">
        <v>657</v>
      </c>
    </row>
    <row r="435" spans="3:3" ht="16" x14ac:dyDescent="0.45">
      <c r="C435" s="1" t="s">
        <v>658</v>
      </c>
    </row>
    <row r="436" spans="3:3" ht="16" x14ac:dyDescent="0.45">
      <c r="C436" s="1" t="s">
        <v>659</v>
      </c>
    </row>
    <row r="437" spans="3:3" ht="16" x14ac:dyDescent="0.45">
      <c r="C437" s="1" t="s">
        <v>660</v>
      </c>
    </row>
    <row r="438" spans="3:3" ht="16" x14ac:dyDescent="0.45">
      <c r="C438" s="1" t="s">
        <v>661</v>
      </c>
    </row>
    <row r="439" spans="3:3" ht="16" x14ac:dyDescent="0.45">
      <c r="C439" s="1" t="s">
        <v>662</v>
      </c>
    </row>
    <row r="440" spans="3:3" ht="16" x14ac:dyDescent="0.45">
      <c r="C440" s="1" t="s">
        <v>663</v>
      </c>
    </row>
    <row r="441" spans="3:3" ht="16" x14ac:dyDescent="0.45">
      <c r="C441" s="1" t="s">
        <v>664</v>
      </c>
    </row>
    <row r="442" spans="3:3" ht="16" x14ac:dyDescent="0.45">
      <c r="C442" s="1" t="s">
        <v>665</v>
      </c>
    </row>
    <row r="443" spans="3:3" ht="16" x14ac:dyDescent="0.45">
      <c r="C443" s="1" t="s">
        <v>666</v>
      </c>
    </row>
    <row r="444" spans="3:3" ht="16" x14ac:dyDescent="0.45">
      <c r="C444" s="1" t="s">
        <v>667</v>
      </c>
    </row>
    <row r="445" spans="3:3" ht="16" x14ac:dyDescent="0.45">
      <c r="C445" s="1" t="s">
        <v>668</v>
      </c>
    </row>
    <row r="446" spans="3:3" ht="16" x14ac:dyDescent="0.45">
      <c r="C446" s="1" t="s">
        <v>669</v>
      </c>
    </row>
    <row r="447" spans="3:3" ht="16" x14ac:dyDescent="0.45">
      <c r="C447" s="1" t="s">
        <v>670</v>
      </c>
    </row>
    <row r="448" spans="3:3" ht="16" x14ac:dyDescent="0.45">
      <c r="C448" s="1" t="s">
        <v>671</v>
      </c>
    </row>
    <row r="449" spans="3:3" ht="16" x14ac:dyDescent="0.45">
      <c r="C449" s="1" t="s">
        <v>672</v>
      </c>
    </row>
    <row r="450" spans="3:3" ht="16" x14ac:dyDescent="0.45">
      <c r="C450" s="1" t="s">
        <v>673</v>
      </c>
    </row>
    <row r="451" spans="3:3" ht="16" x14ac:dyDescent="0.45">
      <c r="C451" s="1" t="s">
        <v>674</v>
      </c>
    </row>
    <row r="452" spans="3:3" ht="16" x14ac:dyDescent="0.45">
      <c r="C452" s="1" t="s">
        <v>675</v>
      </c>
    </row>
    <row r="453" spans="3:3" ht="16" x14ac:dyDescent="0.45">
      <c r="C453" s="1" t="s">
        <v>676</v>
      </c>
    </row>
    <row r="454" spans="3:3" ht="16" x14ac:dyDescent="0.45">
      <c r="C454" s="1" t="s">
        <v>677</v>
      </c>
    </row>
    <row r="455" spans="3:3" ht="16" x14ac:dyDescent="0.45">
      <c r="C455" s="1" t="s">
        <v>678</v>
      </c>
    </row>
    <row r="456" spans="3:3" ht="16" x14ac:dyDescent="0.45">
      <c r="C456" s="1" t="s">
        <v>679</v>
      </c>
    </row>
    <row r="457" spans="3:3" ht="16" x14ac:dyDescent="0.45">
      <c r="C457" s="1" t="s">
        <v>680</v>
      </c>
    </row>
    <row r="458" spans="3:3" ht="16" x14ac:dyDescent="0.45">
      <c r="C458" s="1" t="s">
        <v>681</v>
      </c>
    </row>
    <row r="459" spans="3:3" ht="16" x14ac:dyDescent="0.45">
      <c r="C459" s="1" t="s">
        <v>682</v>
      </c>
    </row>
    <row r="460" spans="3:3" ht="16" x14ac:dyDescent="0.45">
      <c r="C460" s="1" t="s">
        <v>683</v>
      </c>
    </row>
    <row r="461" spans="3:3" ht="16" x14ac:dyDescent="0.45">
      <c r="C461" s="1" t="s">
        <v>684</v>
      </c>
    </row>
    <row r="462" spans="3:3" ht="16" x14ac:dyDescent="0.45">
      <c r="C462" s="1" t="s">
        <v>685</v>
      </c>
    </row>
    <row r="463" spans="3:3" ht="16" x14ac:dyDescent="0.45">
      <c r="C463" s="1" t="s">
        <v>686</v>
      </c>
    </row>
    <row r="464" spans="3:3" ht="16" x14ac:dyDescent="0.45">
      <c r="C464" s="1" t="s">
        <v>687</v>
      </c>
    </row>
    <row r="465" spans="3:3" ht="16" x14ac:dyDescent="0.45">
      <c r="C465" s="1" t="s">
        <v>688</v>
      </c>
    </row>
    <row r="466" spans="3:3" ht="16" x14ac:dyDescent="0.45">
      <c r="C466" s="1" t="s">
        <v>689</v>
      </c>
    </row>
    <row r="467" spans="3:3" ht="16" x14ac:dyDescent="0.45">
      <c r="C467" s="1" t="s">
        <v>690</v>
      </c>
    </row>
    <row r="468" spans="3:3" ht="16" x14ac:dyDescent="0.45">
      <c r="C468" s="1" t="s">
        <v>691</v>
      </c>
    </row>
    <row r="469" spans="3:3" ht="16" x14ac:dyDescent="0.45">
      <c r="C469" s="1" t="s">
        <v>692</v>
      </c>
    </row>
    <row r="470" spans="3:3" ht="16" x14ac:dyDescent="0.45">
      <c r="C470" s="1" t="s">
        <v>693</v>
      </c>
    </row>
    <row r="471" spans="3:3" ht="16" x14ac:dyDescent="0.45">
      <c r="C471" s="1" t="s">
        <v>694</v>
      </c>
    </row>
    <row r="472" spans="3:3" ht="16" x14ac:dyDescent="0.45">
      <c r="C472" s="1" t="s">
        <v>695</v>
      </c>
    </row>
    <row r="473" spans="3:3" ht="16" x14ac:dyDescent="0.45">
      <c r="C473" s="1" t="s">
        <v>696</v>
      </c>
    </row>
    <row r="474" spans="3:3" ht="16" x14ac:dyDescent="0.45">
      <c r="C474" s="1" t="s">
        <v>697</v>
      </c>
    </row>
    <row r="475" spans="3:3" ht="16" x14ac:dyDescent="0.45">
      <c r="C475" s="1" t="s">
        <v>698</v>
      </c>
    </row>
    <row r="476" spans="3:3" ht="16" x14ac:dyDescent="0.45">
      <c r="C476" s="1" t="s">
        <v>699</v>
      </c>
    </row>
    <row r="477" spans="3:3" ht="16" x14ac:dyDescent="0.45">
      <c r="C477" s="1" t="s">
        <v>700</v>
      </c>
    </row>
    <row r="478" spans="3:3" ht="16" x14ac:dyDescent="0.45">
      <c r="C478" s="1" t="s">
        <v>701</v>
      </c>
    </row>
    <row r="479" spans="3:3" ht="16" x14ac:dyDescent="0.45">
      <c r="C479" s="1" t="s">
        <v>702</v>
      </c>
    </row>
    <row r="480" spans="3:3" ht="16" x14ac:dyDescent="0.45">
      <c r="C480" s="1" t="s">
        <v>703</v>
      </c>
    </row>
    <row r="481" spans="3:3" ht="16" x14ac:dyDescent="0.45">
      <c r="C481" s="1" t="s">
        <v>704</v>
      </c>
    </row>
    <row r="482" spans="3:3" ht="16" x14ac:dyDescent="0.45">
      <c r="C482" s="1" t="s">
        <v>705</v>
      </c>
    </row>
    <row r="483" spans="3:3" ht="16" x14ac:dyDescent="0.45">
      <c r="C483" s="1" t="s">
        <v>706</v>
      </c>
    </row>
    <row r="484" spans="3:3" ht="16" x14ac:dyDescent="0.45">
      <c r="C484" s="1" t="s">
        <v>707</v>
      </c>
    </row>
    <row r="485" spans="3:3" ht="16" x14ac:dyDescent="0.45">
      <c r="C485" s="1" t="s">
        <v>708</v>
      </c>
    </row>
    <row r="486" spans="3:3" ht="16" x14ac:dyDescent="0.45">
      <c r="C486" s="1" t="s">
        <v>709</v>
      </c>
    </row>
    <row r="487" spans="3:3" ht="16" x14ac:dyDescent="0.45">
      <c r="C487" s="1" t="s">
        <v>710</v>
      </c>
    </row>
    <row r="488" spans="3:3" ht="16" x14ac:dyDescent="0.45">
      <c r="C488" s="1" t="s">
        <v>711</v>
      </c>
    </row>
    <row r="489" spans="3:3" ht="16" x14ac:dyDescent="0.45">
      <c r="C489" s="1" t="s">
        <v>712</v>
      </c>
    </row>
    <row r="490" spans="3:3" ht="16" x14ac:dyDescent="0.45">
      <c r="C490" s="1" t="s">
        <v>713</v>
      </c>
    </row>
    <row r="491" spans="3:3" ht="16" x14ac:dyDescent="0.45">
      <c r="C491" s="1" t="s">
        <v>714</v>
      </c>
    </row>
    <row r="492" spans="3:3" ht="16" x14ac:dyDescent="0.45">
      <c r="C492" s="1" t="s">
        <v>715</v>
      </c>
    </row>
    <row r="493" spans="3:3" ht="16" x14ac:dyDescent="0.45">
      <c r="C493" s="1" t="s">
        <v>716</v>
      </c>
    </row>
    <row r="494" spans="3:3" ht="16" x14ac:dyDescent="0.45">
      <c r="C494" s="1" t="s">
        <v>717</v>
      </c>
    </row>
    <row r="495" spans="3:3" ht="16" x14ac:dyDescent="0.45">
      <c r="C495" s="1" t="s">
        <v>718</v>
      </c>
    </row>
    <row r="496" spans="3:3" ht="16" x14ac:dyDescent="0.45">
      <c r="C496" s="1" t="s">
        <v>719</v>
      </c>
    </row>
    <row r="497" spans="3:3" ht="16" x14ac:dyDescent="0.45">
      <c r="C497" s="1" t="s">
        <v>720</v>
      </c>
    </row>
    <row r="498" spans="3:3" ht="16" x14ac:dyDescent="0.45">
      <c r="C498" s="1" t="s">
        <v>721</v>
      </c>
    </row>
    <row r="499" spans="3:3" ht="16" x14ac:dyDescent="0.45">
      <c r="C499" s="1" t="s">
        <v>722</v>
      </c>
    </row>
    <row r="500" spans="3:3" ht="16" x14ac:dyDescent="0.45">
      <c r="C500" s="1" t="s">
        <v>723</v>
      </c>
    </row>
    <row r="501" spans="3:3" ht="16" x14ac:dyDescent="0.45">
      <c r="C501" s="1" t="s">
        <v>724</v>
      </c>
    </row>
    <row r="502" spans="3:3" ht="16" x14ac:dyDescent="0.45">
      <c r="C502" s="1" t="s">
        <v>725</v>
      </c>
    </row>
    <row r="503" spans="3:3" ht="16" x14ac:dyDescent="0.45">
      <c r="C503" s="1" t="s">
        <v>726</v>
      </c>
    </row>
    <row r="504" spans="3:3" ht="16" x14ac:dyDescent="0.45">
      <c r="C504" s="1" t="s">
        <v>727</v>
      </c>
    </row>
    <row r="505" spans="3:3" ht="16" x14ac:dyDescent="0.45">
      <c r="C505" s="1" t="s">
        <v>728</v>
      </c>
    </row>
    <row r="506" spans="3:3" ht="16" x14ac:dyDescent="0.45">
      <c r="C506" s="1" t="s">
        <v>729</v>
      </c>
    </row>
    <row r="507" spans="3:3" ht="16" x14ac:dyDescent="0.45">
      <c r="C507" s="1" t="s">
        <v>730</v>
      </c>
    </row>
    <row r="508" spans="3:3" ht="16" x14ac:dyDescent="0.45">
      <c r="C508" s="1" t="s">
        <v>731</v>
      </c>
    </row>
    <row r="509" spans="3:3" ht="16" x14ac:dyDescent="0.45">
      <c r="C509" s="1" t="s">
        <v>732</v>
      </c>
    </row>
    <row r="510" spans="3:3" ht="16" x14ac:dyDescent="0.45">
      <c r="C510" s="1" t="s">
        <v>733</v>
      </c>
    </row>
    <row r="511" spans="3:3" ht="16" x14ac:dyDescent="0.45">
      <c r="C511" s="1" t="s">
        <v>734</v>
      </c>
    </row>
    <row r="512" spans="3:3" ht="16" x14ac:dyDescent="0.45">
      <c r="C512" s="1" t="s">
        <v>735</v>
      </c>
    </row>
    <row r="513" spans="3:3" ht="16" x14ac:dyDescent="0.45">
      <c r="C513" s="1" t="s">
        <v>736</v>
      </c>
    </row>
    <row r="514" spans="3:3" ht="16" x14ac:dyDescent="0.45">
      <c r="C514" s="1" t="s">
        <v>737</v>
      </c>
    </row>
    <row r="515" spans="3:3" ht="16" x14ac:dyDescent="0.45">
      <c r="C515" s="1" t="s">
        <v>738</v>
      </c>
    </row>
    <row r="516" spans="3:3" ht="16" x14ac:dyDescent="0.45">
      <c r="C516" s="1" t="s">
        <v>739</v>
      </c>
    </row>
    <row r="517" spans="3:3" ht="16" x14ac:dyDescent="0.45">
      <c r="C517" s="1" t="s">
        <v>740</v>
      </c>
    </row>
    <row r="518" spans="3:3" ht="16" x14ac:dyDescent="0.45">
      <c r="C518" s="1" t="s">
        <v>741</v>
      </c>
    </row>
    <row r="519" spans="3:3" ht="16" x14ac:dyDescent="0.45">
      <c r="C519" s="1" t="s">
        <v>742</v>
      </c>
    </row>
    <row r="520" spans="3:3" ht="16" x14ac:dyDescent="0.45">
      <c r="C520" s="1" t="s">
        <v>743</v>
      </c>
    </row>
    <row r="521" spans="3:3" ht="16" x14ac:dyDescent="0.45">
      <c r="C521" s="1" t="s">
        <v>744</v>
      </c>
    </row>
    <row r="522" spans="3:3" ht="16" x14ac:dyDescent="0.45">
      <c r="C522" s="1" t="s">
        <v>745</v>
      </c>
    </row>
    <row r="523" spans="3:3" ht="16" x14ac:dyDescent="0.45">
      <c r="C523" s="1" t="s">
        <v>746</v>
      </c>
    </row>
    <row r="524" spans="3:3" ht="16" x14ac:dyDescent="0.45">
      <c r="C524" s="1" t="s">
        <v>747</v>
      </c>
    </row>
    <row r="525" spans="3:3" ht="16" x14ac:dyDescent="0.45">
      <c r="C525" s="1" t="s">
        <v>748</v>
      </c>
    </row>
    <row r="526" spans="3:3" ht="16" x14ac:dyDescent="0.45">
      <c r="C526" s="1" t="s">
        <v>749</v>
      </c>
    </row>
    <row r="527" spans="3:3" ht="16" x14ac:dyDescent="0.45">
      <c r="C527" s="1" t="s">
        <v>750</v>
      </c>
    </row>
    <row r="528" spans="3:3" ht="16" x14ac:dyDescent="0.45">
      <c r="C528" s="1" t="s">
        <v>751</v>
      </c>
    </row>
    <row r="529" spans="3:3" ht="16" x14ac:dyDescent="0.45">
      <c r="C529" s="1" t="s">
        <v>752</v>
      </c>
    </row>
    <row r="530" spans="3:3" ht="16" x14ac:dyDescent="0.45">
      <c r="C530" s="1" t="s">
        <v>753</v>
      </c>
    </row>
    <row r="531" spans="3:3" ht="16" x14ac:dyDescent="0.45">
      <c r="C531" s="1" t="s">
        <v>754</v>
      </c>
    </row>
    <row r="532" spans="3:3" ht="16" x14ac:dyDescent="0.45">
      <c r="C532" s="1" t="s">
        <v>755</v>
      </c>
    </row>
    <row r="533" spans="3:3" ht="16" x14ac:dyDescent="0.45">
      <c r="C533" s="1" t="s">
        <v>756</v>
      </c>
    </row>
    <row r="534" spans="3:3" ht="16" x14ac:dyDescent="0.45">
      <c r="C534" s="1" t="s">
        <v>757</v>
      </c>
    </row>
    <row r="535" spans="3:3" ht="16" x14ac:dyDescent="0.45">
      <c r="C535" s="1" t="s">
        <v>758</v>
      </c>
    </row>
    <row r="536" spans="3:3" ht="16" x14ac:dyDescent="0.45">
      <c r="C536" s="1" t="s">
        <v>759</v>
      </c>
    </row>
    <row r="537" spans="3:3" ht="16" x14ac:dyDescent="0.45">
      <c r="C537" s="1" t="s">
        <v>760</v>
      </c>
    </row>
    <row r="538" spans="3:3" ht="16" x14ac:dyDescent="0.45">
      <c r="C538" s="1" t="s">
        <v>761</v>
      </c>
    </row>
    <row r="539" spans="3:3" ht="16" x14ac:dyDescent="0.45">
      <c r="C539" s="1" t="s">
        <v>762</v>
      </c>
    </row>
    <row r="540" spans="3:3" ht="16" x14ac:dyDescent="0.45">
      <c r="C540" s="1" t="s">
        <v>763</v>
      </c>
    </row>
    <row r="541" spans="3:3" ht="16" x14ac:dyDescent="0.45">
      <c r="C541" s="1" t="s">
        <v>764</v>
      </c>
    </row>
    <row r="542" spans="3:3" ht="16" x14ac:dyDescent="0.45">
      <c r="C542" s="1" t="s">
        <v>765</v>
      </c>
    </row>
    <row r="543" spans="3:3" ht="16" x14ac:dyDescent="0.45">
      <c r="C543" s="1" t="s">
        <v>766</v>
      </c>
    </row>
    <row r="544" spans="3:3" ht="16" x14ac:dyDescent="0.45">
      <c r="C544" s="1" t="s">
        <v>767</v>
      </c>
    </row>
    <row r="545" spans="3:3" ht="16" x14ac:dyDescent="0.45">
      <c r="C545" s="1" t="s">
        <v>768</v>
      </c>
    </row>
    <row r="546" spans="3:3" ht="16" x14ac:dyDescent="0.45">
      <c r="C546" s="1" t="s">
        <v>769</v>
      </c>
    </row>
    <row r="547" spans="3:3" ht="16" x14ac:dyDescent="0.45">
      <c r="C547" s="1" t="s">
        <v>770</v>
      </c>
    </row>
    <row r="548" spans="3:3" ht="16" x14ac:dyDescent="0.45">
      <c r="C548" s="1" t="s">
        <v>771</v>
      </c>
    </row>
    <row r="549" spans="3:3" ht="16" x14ac:dyDescent="0.45">
      <c r="C549" s="1" t="s">
        <v>772</v>
      </c>
    </row>
    <row r="550" spans="3:3" ht="16" x14ac:dyDescent="0.45">
      <c r="C550" s="1" t="s">
        <v>773</v>
      </c>
    </row>
    <row r="551" spans="3:3" ht="16" x14ac:dyDescent="0.45">
      <c r="C551" s="1" t="s">
        <v>774</v>
      </c>
    </row>
    <row r="552" spans="3:3" ht="16" x14ac:dyDescent="0.45">
      <c r="C552" s="1" t="s">
        <v>775</v>
      </c>
    </row>
    <row r="553" spans="3:3" ht="16" x14ac:dyDescent="0.45">
      <c r="C553" s="1" t="s">
        <v>776</v>
      </c>
    </row>
    <row r="554" spans="3:3" ht="16" x14ac:dyDescent="0.45">
      <c r="C554" s="1" t="s">
        <v>777</v>
      </c>
    </row>
    <row r="555" spans="3:3" ht="16" x14ac:dyDescent="0.45">
      <c r="C555" s="1" t="s">
        <v>778</v>
      </c>
    </row>
    <row r="556" spans="3:3" ht="16" x14ac:dyDescent="0.45">
      <c r="C556" s="1" t="s">
        <v>779</v>
      </c>
    </row>
    <row r="557" spans="3:3" ht="16" x14ac:dyDescent="0.45">
      <c r="C557" s="1" t="s">
        <v>780</v>
      </c>
    </row>
    <row r="558" spans="3:3" ht="16" x14ac:dyDescent="0.45">
      <c r="C558" s="1" t="s">
        <v>781</v>
      </c>
    </row>
    <row r="559" spans="3:3" ht="16" x14ac:dyDescent="0.45">
      <c r="C559" s="1" t="s">
        <v>782</v>
      </c>
    </row>
    <row r="560" spans="3:3" ht="16" x14ac:dyDescent="0.45">
      <c r="C560" s="1" t="s">
        <v>783</v>
      </c>
    </row>
    <row r="561" spans="3:3" ht="16" x14ac:dyDescent="0.45">
      <c r="C561" s="1" t="s">
        <v>784</v>
      </c>
    </row>
    <row r="562" spans="3:3" ht="16" x14ac:dyDescent="0.45">
      <c r="C562" s="1" t="s">
        <v>785</v>
      </c>
    </row>
    <row r="563" spans="3:3" ht="16" x14ac:dyDescent="0.45">
      <c r="C563" s="1" t="s">
        <v>786</v>
      </c>
    </row>
    <row r="564" spans="3:3" ht="16" x14ac:dyDescent="0.45">
      <c r="C564" s="1" t="s">
        <v>787</v>
      </c>
    </row>
    <row r="565" spans="3:3" ht="16" x14ac:dyDescent="0.45">
      <c r="C565" s="1" t="s">
        <v>788</v>
      </c>
    </row>
    <row r="566" spans="3:3" ht="16" x14ac:dyDescent="0.45">
      <c r="C566" s="1" t="s">
        <v>789</v>
      </c>
    </row>
    <row r="567" spans="3:3" ht="16" x14ac:dyDescent="0.45">
      <c r="C567" s="1" t="s">
        <v>790</v>
      </c>
    </row>
    <row r="568" spans="3:3" ht="16" x14ac:dyDescent="0.45">
      <c r="C568" s="1" t="s">
        <v>791</v>
      </c>
    </row>
    <row r="569" spans="3:3" ht="16" x14ac:dyDescent="0.45">
      <c r="C569" s="1" t="s">
        <v>792</v>
      </c>
    </row>
    <row r="570" spans="3:3" ht="16" x14ac:dyDescent="0.45">
      <c r="C570" s="1" t="s">
        <v>793</v>
      </c>
    </row>
    <row r="571" spans="3:3" ht="16" x14ac:dyDescent="0.45">
      <c r="C571" s="1" t="s">
        <v>794</v>
      </c>
    </row>
    <row r="572" spans="3:3" ht="16" x14ac:dyDescent="0.45">
      <c r="C572" s="1" t="s">
        <v>795</v>
      </c>
    </row>
    <row r="573" spans="3:3" ht="16" x14ac:dyDescent="0.45">
      <c r="C573" s="1" t="s">
        <v>796</v>
      </c>
    </row>
    <row r="574" spans="3:3" ht="16" x14ac:dyDescent="0.45">
      <c r="C574" s="1" t="s">
        <v>797</v>
      </c>
    </row>
    <row r="575" spans="3:3" ht="16" x14ac:dyDescent="0.45">
      <c r="C575" s="1" t="s">
        <v>798</v>
      </c>
    </row>
    <row r="576" spans="3:3" ht="16" x14ac:dyDescent="0.45">
      <c r="C576" s="1" t="s">
        <v>799</v>
      </c>
    </row>
    <row r="577" spans="3:3" ht="16" x14ac:dyDescent="0.45">
      <c r="C577" s="1" t="s">
        <v>800</v>
      </c>
    </row>
    <row r="578" spans="3:3" ht="16" x14ac:dyDescent="0.45">
      <c r="C578" s="1" t="s">
        <v>801</v>
      </c>
    </row>
    <row r="579" spans="3:3" ht="16" x14ac:dyDescent="0.45">
      <c r="C579" s="1" t="s">
        <v>802</v>
      </c>
    </row>
    <row r="580" spans="3:3" ht="16" x14ac:dyDescent="0.45">
      <c r="C580" s="1" t="s">
        <v>803</v>
      </c>
    </row>
    <row r="581" spans="3:3" ht="16" x14ac:dyDescent="0.45">
      <c r="C581" s="1" t="s">
        <v>804</v>
      </c>
    </row>
    <row r="582" spans="3:3" ht="16" x14ac:dyDescent="0.45">
      <c r="C582" s="1" t="s">
        <v>805</v>
      </c>
    </row>
    <row r="583" spans="3:3" ht="16" x14ac:dyDescent="0.45">
      <c r="C583" s="1" t="s">
        <v>806</v>
      </c>
    </row>
    <row r="584" spans="3:3" ht="16" x14ac:dyDescent="0.45">
      <c r="C584" s="1" t="s">
        <v>807</v>
      </c>
    </row>
    <row r="585" spans="3:3" ht="16" x14ac:dyDescent="0.45">
      <c r="C585" s="1" t="s">
        <v>808</v>
      </c>
    </row>
    <row r="586" spans="3:3" ht="16" x14ac:dyDescent="0.45">
      <c r="C586" s="1" t="s">
        <v>809</v>
      </c>
    </row>
    <row r="587" spans="3:3" ht="16" x14ac:dyDescent="0.45">
      <c r="C587" s="1" t="s">
        <v>810</v>
      </c>
    </row>
    <row r="588" spans="3:3" ht="16" x14ac:dyDescent="0.45">
      <c r="C588" s="1" t="s">
        <v>811</v>
      </c>
    </row>
    <row r="589" spans="3:3" ht="16" x14ac:dyDescent="0.45">
      <c r="C589" s="1" t="s">
        <v>812</v>
      </c>
    </row>
    <row r="590" spans="3:3" ht="16" x14ac:dyDescent="0.45">
      <c r="C590" s="1" t="s">
        <v>813</v>
      </c>
    </row>
    <row r="591" spans="3:3" ht="16" x14ac:dyDescent="0.45">
      <c r="C591" s="1" t="s">
        <v>814</v>
      </c>
    </row>
    <row r="592" spans="3:3" ht="16" x14ac:dyDescent="0.45">
      <c r="C592" s="1" t="s">
        <v>815</v>
      </c>
    </row>
    <row r="593" spans="3:3" ht="16" x14ac:dyDescent="0.45">
      <c r="C593" s="1" t="s">
        <v>816</v>
      </c>
    </row>
    <row r="594" spans="3:3" ht="16" x14ac:dyDescent="0.45">
      <c r="C594" s="1" t="s">
        <v>817</v>
      </c>
    </row>
    <row r="595" spans="3:3" ht="16" x14ac:dyDescent="0.45">
      <c r="C595" s="1" t="s">
        <v>818</v>
      </c>
    </row>
    <row r="596" spans="3:3" ht="16" x14ac:dyDescent="0.45">
      <c r="C596" s="1" t="s">
        <v>819</v>
      </c>
    </row>
    <row r="597" spans="3:3" ht="16" x14ac:dyDescent="0.45">
      <c r="C597" s="1" t="s">
        <v>820</v>
      </c>
    </row>
    <row r="598" spans="3:3" ht="16" x14ac:dyDescent="0.45">
      <c r="C598" s="1" t="s">
        <v>821</v>
      </c>
    </row>
    <row r="599" spans="3:3" ht="16" x14ac:dyDescent="0.45">
      <c r="C599" s="1" t="s">
        <v>822</v>
      </c>
    </row>
    <row r="600" spans="3:3" ht="16" x14ac:dyDescent="0.45">
      <c r="C600" s="1" t="s">
        <v>823</v>
      </c>
    </row>
    <row r="601" spans="3:3" ht="16" x14ac:dyDescent="0.45">
      <c r="C601" s="1" t="s">
        <v>824</v>
      </c>
    </row>
    <row r="602" spans="3:3" ht="16" x14ac:dyDescent="0.45">
      <c r="C602" s="1" t="s">
        <v>825</v>
      </c>
    </row>
    <row r="603" spans="3:3" ht="16" x14ac:dyDescent="0.45">
      <c r="C603" s="1" t="s">
        <v>826</v>
      </c>
    </row>
    <row r="604" spans="3:3" ht="16" x14ac:dyDescent="0.45">
      <c r="C604" s="1" t="s">
        <v>827</v>
      </c>
    </row>
    <row r="605" spans="3:3" ht="16" x14ac:dyDescent="0.45">
      <c r="C605" s="1" t="s">
        <v>828</v>
      </c>
    </row>
    <row r="606" spans="3:3" ht="16" x14ac:dyDescent="0.45">
      <c r="C606" s="1" t="s">
        <v>829</v>
      </c>
    </row>
    <row r="607" spans="3:3" ht="16" x14ac:dyDescent="0.45">
      <c r="C607" s="1" t="s">
        <v>830</v>
      </c>
    </row>
    <row r="608" spans="3:3" ht="16" x14ac:dyDescent="0.45">
      <c r="C608" s="1" t="s">
        <v>831</v>
      </c>
    </row>
    <row r="609" spans="3:3" ht="16" x14ac:dyDescent="0.45">
      <c r="C609" s="1" t="s">
        <v>832</v>
      </c>
    </row>
    <row r="610" spans="3:3" ht="16" x14ac:dyDescent="0.45">
      <c r="C610" s="1" t="s">
        <v>833</v>
      </c>
    </row>
    <row r="611" spans="3:3" ht="16" x14ac:dyDescent="0.45">
      <c r="C611" s="1" t="s">
        <v>834</v>
      </c>
    </row>
    <row r="612" spans="3:3" ht="16" x14ac:dyDescent="0.45">
      <c r="C612" s="1" t="s">
        <v>835</v>
      </c>
    </row>
    <row r="613" spans="3:3" ht="16" x14ac:dyDescent="0.45">
      <c r="C613" s="1" t="s">
        <v>836</v>
      </c>
    </row>
    <row r="614" spans="3:3" ht="16" x14ac:dyDescent="0.45">
      <c r="C614" s="1" t="s">
        <v>837</v>
      </c>
    </row>
    <row r="615" spans="3:3" ht="16" x14ac:dyDescent="0.45">
      <c r="C615" s="1" t="s">
        <v>838</v>
      </c>
    </row>
    <row r="616" spans="3:3" ht="16" x14ac:dyDescent="0.45">
      <c r="C616" s="1" t="s">
        <v>839</v>
      </c>
    </row>
    <row r="617" spans="3:3" ht="16" x14ac:dyDescent="0.45">
      <c r="C617" s="1" t="s">
        <v>840</v>
      </c>
    </row>
    <row r="618" spans="3:3" ht="16" x14ac:dyDescent="0.45">
      <c r="C618" s="1" t="s">
        <v>841</v>
      </c>
    </row>
    <row r="619" spans="3:3" ht="16" x14ac:dyDescent="0.45">
      <c r="C619" s="1" t="s">
        <v>842</v>
      </c>
    </row>
    <row r="620" spans="3:3" ht="16" x14ac:dyDescent="0.45">
      <c r="C620" s="1" t="s">
        <v>843</v>
      </c>
    </row>
    <row r="621" spans="3:3" ht="16" x14ac:dyDescent="0.45">
      <c r="C621" s="1" t="s">
        <v>844</v>
      </c>
    </row>
    <row r="622" spans="3:3" ht="16" x14ac:dyDescent="0.45">
      <c r="C622" s="1" t="s">
        <v>845</v>
      </c>
    </row>
    <row r="623" spans="3:3" ht="16" x14ac:dyDescent="0.45">
      <c r="C623" s="1" t="s">
        <v>846</v>
      </c>
    </row>
    <row r="624" spans="3:3" ht="16" x14ac:dyDescent="0.45">
      <c r="C624" s="1" t="s">
        <v>847</v>
      </c>
    </row>
    <row r="625" spans="3:3" ht="16" x14ac:dyDescent="0.45">
      <c r="C625" s="1" t="s">
        <v>848</v>
      </c>
    </row>
    <row r="626" spans="3:3" ht="16" x14ac:dyDescent="0.45">
      <c r="C626" s="1" t="s">
        <v>849</v>
      </c>
    </row>
    <row r="627" spans="3:3" ht="16" x14ac:dyDescent="0.45">
      <c r="C627" s="1" t="s">
        <v>850</v>
      </c>
    </row>
    <row r="628" spans="3:3" ht="16" x14ac:dyDescent="0.45">
      <c r="C628" s="1" t="s">
        <v>851</v>
      </c>
    </row>
    <row r="629" spans="3:3" ht="16" x14ac:dyDescent="0.45">
      <c r="C629" s="1" t="s">
        <v>852</v>
      </c>
    </row>
    <row r="630" spans="3:3" ht="16" x14ac:dyDescent="0.45">
      <c r="C630" s="1" t="s">
        <v>853</v>
      </c>
    </row>
    <row r="631" spans="3:3" ht="16" x14ac:dyDescent="0.45">
      <c r="C631" s="1" t="s">
        <v>854</v>
      </c>
    </row>
    <row r="632" spans="3:3" ht="16" x14ac:dyDescent="0.45">
      <c r="C632" s="1" t="s">
        <v>855</v>
      </c>
    </row>
    <row r="633" spans="3:3" ht="16" x14ac:dyDescent="0.45">
      <c r="C633" s="1" t="s">
        <v>856</v>
      </c>
    </row>
    <row r="634" spans="3:3" ht="16" x14ac:dyDescent="0.45">
      <c r="C634" s="1" t="s">
        <v>857</v>
      </c>
    </row>
    <row r="635" spans="3:3" ht="16" x14ac:dyDescent="0.45">
      <c r="C635" s="1" t="s">
        <v>858</v>
      </c>
    </row>
    <row r="636" spans="3:3" ht="16" x14ac:dyDescent="0.45">
      <c r="C636" s="1" t="s">
        <v>859</v>
      </c>
    </row>
    <row r="637" spans="3:3" ht="16" x14ac:dyDescent="0.45">
      <c r="C637" s="1" t="s">
        <v>860</v>
      </c>
    </row>
    <row r="638" spans="3:3" ht="16" x14ac:dyDescent="0.45">
      <c r="C638" s="1" t="s">
        <v>861</v>
      </c>
    </row>
    <row r="639" spans="3:3" ht="16" x14ac:dyDescent="0.45">
      <c r="C639" s="1" t="s">
        <v>862</v>
      </c>
    </row>
    <row r="640" spans="3:3" ht="16" x14ac:dyDescent="0.45">
      <c r="C640" s="1" t="s">
        <v>863</v>
      </c>
    </row>
    <row r="641" spans="3:3" ht="16" x14ac:dyDescent="0.45">
      <c r="C641" s="1" t="s">
        <v>864</v>
      </c>
    </row>
    <row r="642" spans="3:3" ht="16" x14ac:dyDescent="0.45">
      <c r="C642" s="1" t="s">
        <v>865</v>
      </c>
    </row>
    <row r="643" spans="3:3" ht="16" x14ac:dyDescent="0.45">
      <c r="C643" s="1" t="s">
        <v>866</v>
      </c>
    </row>
    <row r="644" spans="3:3" ht="16" x14ac:dyDescent="0.45">
      <c r="C644" s="1" t="s">
        <v>867</v>
      </c>
    </row>
    <row r="645" spans="3:3" ht="16" x14ac:dyDescent="0.45">
      <c r="C645" s="1" t="s">
        <v>868</v>
      </c>
    </row>
    <row r="646" spans="3:3" ht="16" x14ac:dyDescent="0.45">
      <c r="C646" s="1" t="s">
        <v>869</v>
      </c>
    </row>
    <row r="647" spans="3:3" ht="16" x14ac:dyDescent="0.45">
      <c r="C647" s="1" t="s">
        <v>870</v>
      </c>
    </row>
    <row r="648" spans="3:3" ht="16" x14ac:dyDescent="0.45">
      <c r="C648" s="1" t="s">
        <v>871</v>
      </c>
    </row>
    <row r="649" spans="3:3" ht="16" x14ac:dyDescent="0.45">
      <c r="C649" s="1" t="s">
        <v>872</v>
      </c>
    </row>
    <row r="650" spans="3:3" ht="16" x14ac:dyDescent="0.45">
      <c r="C650" s="1" t="s">
        <v>873</v>
      </c>
    </row>
    <row r="651" spans="3:3" ht="16" x14ac:dyDescent="0.45">
      <c r="C651" s="1" t="s">
        <v>874</v>
      </c>
    </row>
    <row r="652" spans="3:3" ht="16" x14ac:dyDescent="0.45">
      <c r="C652" s="1" t="s">
        <v>875</v>
      </c>
    </row>
    <row r="653" spans="3:3" ht="16" x14ac:dyDescent="0.45">
      <c r="C653" s="1" t="s">
        <v>876</v>
      </c>
    </row>
    <row r="654" spans="3:3" ht="16" x14ac:dyDescent="0.45">
      <c r="C654" s="1" t="s">
        <v>877</v>
      </c>
    </row>
    <row r="655" spans="3:3" ht="16" x14ac:dyDescent="0.45">
      <c r="C655" s="1" t="s">
        <v>878</v>
      </c>
    </row>
    <row r="656" spans="3:3" ht="16" x14ac:dyDescent="0.45">
      <c r="C656" s="1" t="s">
        <v>879</v>
      </c>
    </row>
    <row r="657" spans="3:3" ht="16" x14ac:dyDescent="0.45">
      <c r="C657" s="1" t="s">
        <v>880</v>
      </c>
    </row>
    <row r="658" spans="3:3" ht="16" x14ac:dyDescent="0.45">
      <c r="C658" s="1" t="s">
        <v>881</v>
      </c>
    </row>
    <row r="659" spans="3:3" ht="16" x14ac:dyDescent="0.45">
      <c r="C659" s="1" t="s">
        <v>882</v>
      </c>
    </row>
    <row r="660" spans="3:3" ht="16" x14ac:dyDescent="0.45">
      <c r="C660" s="1" t="s">
        <v>883</v>
      </c>
    </row>
    <row r="661" spans="3:3" ht="16" x14ac:dyDescent="0.45">
      <c r="C661" s="1" t="s">
        <v>884</v>
      </c>
    </row>
    <row r="662" spans="3:3" ht="16" x14ac:dyDescent="0.45">
      <c r="C662" s="1" t="s">
        <v>885</v>
      </c>
    </row>
    <row r="663" spans="3:3" ht="16" x14ac:dyDescent="0.45">
      <c r="C663" s="1" t="s">
        <v>886</v>
      </c>
    </row>
    <row r="664" spans="3:3" ht="16" x14ac:dyDescent="0.45">
      <c r="C664" s="1" t="s">
        <v>887</v>
      </c>
    </row>
    <row r="665" spans="3:3" ht="16" x14ac:dyDescent="0.45">
      <c r="C665" s="1" t="s">
        <v>888</v>
      </c>
    </row>
    <row r="666" spans="3:3" ht="16" x14ac:dyDescent="0.45">
      <c r="C666" s="1" t="s">
        <v>889</v>
      </c>
    </row>
    <row r="667" spans="3:3" ht="16" x14ac:dyDescent="0.45">
      <c r="C667" s="1" t="s">
        <v>890</v>
      </c>
    </row>
    <row r="668" spans="3:3" ht="16" x14ac:dyDescent="0.45">
      <c r="C668" s="1" t="s">
        <v>891</v>
      </c>
    </row>
    <row r="669" spans="3:3" ht="16" x14ac:dyDescent="0.45">
      <c r="C669" s="1" t="s">
        <v>892</v>
      </c>
    </row>
    <row r="670" spans="3:3" ht="16" x14ac:dyDescent="0.45">
      <c r="C670" s="1" t="s">
        <v>893</v>
      </c>
    </row>
    <row r="671" spans="3:3" ht="16" x14ac:dyDescent="0.45">
      <c r="C671" s="1" t="s">
        <v>894</v>
      </c>
    </row>
    <row r="672" spans="3:3" ht="16" x14ac:dyDescent="0.45">
      <c r="C672" s="1" t="s">
        <v>895</v>
      </c>
    </row>
    <row r="673" spans="3:3" ht="16" x14ac:dyDescent="0.45">
      <c r="C673" s="1" t="s">
        <v>896</v>
      </c>
    </row>
    <row r="674" spans="3:3" ht="16" x14ac:dyDescent="0.45">
      <c r="C674" s="1" t="s">
        <v>897</v>
      </c>
    </row>
    <row r="675" spans="3:3" ht="16" x14ac:dyDescent="0.45">
      <c r="C675" s="1" t="s">
        <v>898</v>
      </c>
    </row>
    <row r="676" spans="3:3" ht="16" x14ac:dyDescent="0.45">
      <c r="C676" s="1" t="s">
        <v>899</v>
      </c>
    </row>
    <row r="677" spans="3:3" ht="16" x14ac:dyDescent="0.45">
      <c r="C677" s="1" t="s">
        <v>900</v>
      </c>
    </row>
    <row r="678" spans="3:3" ht="16" x14ac:dyDescent="0.45">
      <c r="C678" s="1" t="s">
        <v>901</v>
      </c>
    </row>
    <row r="679" spans="3:3" ht="16" x14ac:dyDescent="0.45">
      <c r="C679" s="1" t="s">
        <v>902</v>
      </c>
    </row>
    <row r="680" spans="3:3" ht="16" x14ac:dyDescent="0.45">
      <c r="C680" s="1" t="s">
        <v>903</v>
      </c>
    </row>
    <row r="681" spans="3:3" ht="16" x14ac:dyDescent="0.45">
      <c r="C681" s="1" t="s">
        <v>904</v>
      </c>
    </row>
    <row r="682" spans="3:3" ht="16" x14ac:dyDescent="0.45">
      <c r="C682" s="1" t="s">
        <v>905</v>
      </c>
    </row>
    <row r="683" spans="3:3" ht="16" x14ac:dyDescent="0.45">
      <c r="C683" s="1" t="s">
        <v>906</v>
      </c>
    </row>
    <row r="684" spans="3:3" ht="16" x14ac:dyDescent="0.45">
      <c r="C684" s="1" t="s">
        <v>907</v>
      </c>
    </row>
    <row r="685" spans="3:3" ht="16" x14ac:dyDescent="0.45">
      <c r="C685" s="1" t="s">
        <v>908</v>
      </c>
    </row>
    <row r="686" spans="3:3" ht="16" x14ac:dyDescent="0.45">
      <c r="C686" s="1" t="s">
        <v>909</v>
      </c>
    </row>
    <row r="687" spans="3:3" ht="16" x14ac:dyDescent="0.45">
      <c r="C687" s="1" t="s">
        <v>910</v>
      </c>
    </row>
    <row r="688" spans="3:3" ht="16" x14ac:dyDescent="0.45">
      <c r="C688" s="1" t="s">
        <v>911</v>
      </c>
    </row>
    <row r="689" spans="3:3" ht="16" x14ac:dyDescent="0.45">
      <c r="C689" s="1" t="s">
        <v>912</v>
      </c>
    </row>
    <row r="690" spans="3:3" ht="16" x14ac:dyDescent="0.45">
      <c r="C690" s="1" t="s">
        <v>913</v>
      </c>
    </row>
    <row r="691" spans="3:3" ht="16" x14ac:dyDescent="0.45">
      <c r="C691" s="1" t="s">
        <v>914</v>
      </c>
    </row>
    <row r="692" spans="3:3" ht="16" x14ac:dyDescent="0.45">
      <c r="C692" s="1" t="s">
        <v>915</v>
      </c>
    </row>
    <row r="693" spans="3:3" ht="16" x14ac:dyDescent="0.45">
      <c r="C693" s="1" t="s">
        <v>916</v>
      </c>
    </row>
    <row r="694" spans="3:3" ht="16" x14ac:dyDescent="0.45">
      <c r="C694" s="1" t="s">
        <v>917</v>
      </c>
    </row>
    <row r="695" spans="3:3" ht="16" x14ac:dyDescent="0.45">
      <c r="C695" s="1" t="s">
        <v>918</v>
      </c>
    </row>
    <row r="696" spans="3:3" ht="16" x14ac:dyDescent="0.45">
      <c r="C696" s="1" t="s">
        <v>919</v>
      </c>
    </row>
    <row r="697" spans="3:3" ht="16" x14ac:dyDescent="0.45">
      <c r="C697" s="1" t="s">
        <v>920</v>
      </c>
    </row>
    <row r="698" spans="3:3" ht="16" x14ac:dyDescent="0.45">
      <c r="C698" s="1" t="s">
        <v>921</v>
      </c>
    </row>
    <row r="699" spans="3:3" ht="16" x14ac:dyDescent="0.45">
      <c r="C699" s="1" t="s">
        <v>922</v>
      </c>
    </row>
    <row r="700" spans="3:3" ht="16" x14ac:dyDescent="0.45">
      <c r="C700" s="1" t="s">
        <v>923</v>
      </c>
    </row>
    <row r="701" spans="3:3" ht="16" x14ac:dyDescent="0.45">
      <c r="C701" s="1" t="s">
        <v>924</v>
      </c>
    </row>
    <row r="702" spans="3:3" ht="16" x14ac:dyDescent="0.45">
      <c r="C702" s="1" t="s">
        <v>925</v>
      </c>
    </row>
    <row r="703" spans="3:3" ht="16" x14ac:dyDescent="0.45">
      <c r="C703" s="1" t="s">
        <v>926</v>
      </c>
    </row>
    <row r="704" spans="3:3" ht="16" x14ac:dyDescent="0.45">
      <c r="C704" s="1" t="s">
        <v>927</v>
      </c>
    </row>
    <row r="705" spans="3:3" ht="16" x14ac:dyDescent="0.45">
      <c r="C705" s="1" t="s">
        <v>928</v>
      </c>
    </row>
    <row r="706" spans="3:3" ht="16" x14ac:dyDescent="0.45">
      <c r="C706" s="1" t="s">
        <v>929</v>
      </c>
    </row>
    <row r="707" spans="3:3" ht="16" x14ac:dyDescent="0.45">
      <c r="C707" s="1" t="s">
        <v>930</v>
      </c>
    </row>
    <row r="708" spans="3:3" ht="16" x14ac:dyDescent="0.45">
      <c r="C708" s="1" t="s">
        <v>931</v>
      </c>
    </row>
    <row r="709" spans="3:3" ht="16" x14ac:dyDescent="0.45">
      <c r="C709" s="1" t="s">
        <v>932</v>
      </c>
    </row>
    <row r="710" spans="3:3" ht="16" x14ac:dyDescent="0.45">
      <c r="C710" s="1" t="s">
        <v>933</v>
      </c>
    </row>
    <row r="711" spans="3:3" ht="16" x14ac:dyDescent="0.45">
      <c r="C711" s="1" t="s">
        <v>934</v>
      </c>
    </row>
    <row r="712" spans="3:3" ht="16" x14ac:dyDescent="0.45">
      <c r="C712" s="1" t="s">
        <v>935</v>
      </c>
    </row>
    <row r="713" spans="3:3" ht="16" x14ac:dyDescent="0.45">
      <c r="C713" s="1" t="s">
        <v>936</v>
      </c>
    </row>
    <row r="714" spans="3:3" ht="16" x14ac:dyDescent="0.45">
      <c r="C714" s="1" t="s">
        <v>937</v>
      </c>
    </row>
    <row r="715" spans="3:3" ht="16" x14ac:dyDescent="0.45">
      <c r="C715" s="1" t="s">
        <v>938</v>
      </c>
    </row>
    <row r="716" spans="3:3" ht="16" x14ac:dyDescent="0.45">
      <c r="C716" s="1" t="s">
        <v>939</v>
      </c>
    </row>
    <row r="717" spans="3:3" ht="16" x14ac:dyDescent="0.45">
      <c r="C717" s="1" t="s">
        <v>940</v>
      </c>
    </row>
    <row r="718" spans="3:3" ht="16" x14ac:dyDescent="0.45">
      <c r="C718" s="1" t="s">
        <v>941</v>
      </c>
    </row>
    <row r="719" spans="3:3" ht="16" x14ac:dyDescent="0.45">
      <c r="C719" s="1" t="s">
        <v>942</v>
      </c>
    </row>
    <row r="720" spans="3:3" ht="16" x14ac:dyDescent="0.45">
      <c r="C720" s="1" t="s">
        <v>943</v>
      </c>
    </row>
    <row r="721" spans="3:3" ht="16" x14ac:dyDescent="0.45">
      <c r="C721" s="1" t="s">
        <v>944</v>
      </c>
    </row>
    <row r="722" spans="3:3" ht="16" x14ac:dyDescent="0.45">
      <c r="C722" s="1" t="s">
        <v>945</v>
      </c>
    </row>
    <row r="723" spans="3:3" ht="16" x14ac:dyDescent="0.45">
      <c r="C723" s="1" t="s">
        <v>946</v>
      </c>
    </row>
    <row r="724" spans="3:3" ht="16" x14ac:dyDescent="0.45">
      <c r="C724" s="1" t="s">
        <v>947</v>
      </c>
    </row>
    <row r="725" spans="3:3" ht="16" x14ac:dyDescent="0.45">
      <c r="C725" s="1" t="s">
        <v>948</v>
      </c>
    </row>
    <row r="726" spans="3:3" ht="16" x14ac:dyDescent="0.45">
      <c r="C726" s="1" t="s">
        <v>949</v>
      </c>
    </row>
    <row r="727" spans="3:3" ht="16" x14ac:dyDescent="0.45">
      <c r="C727" s="1" t="s">
        <v>950</v>
      </c>
    </row>
    <row r="728" spans="3:3" ht="16" x14ac:dyDescent="0.45">
      <c r="C728" s="1" t="s">
        <v>951</v>
      </c>
    </row>
    <row r="729" spans="3:3" ht="16" x14ac:dyDescent="0.45">
      <c r="C729" s="1" t="s">
        <v>952</v>
      </c>
    </row>
    <row r="730" spans="3:3" ht="16" x14ac:dyDescent="0.45">
      <c r="C730" s="1" t="s">
        <v>953</v>
      </c>
    </row>
    <row r="731" spans="3:3" ht="16" x14ac:dyDescent="0.45">
      <c r="C731" s="1" t="s">
        <v>954</v>
      </c>
    </row>
    <row r="732" spans="3:3" ht="16" x14ac:dyDescent="0.45">
      <c r="C732" s="1" t="s">
        <v>955</v>
      </c>
    </row>
  </sheetData>
  <sortState xmlns:xlrd2="http://schemas.microsoft.com/office/spreadsheetml/2017/richdata2" ref="A2:A33">
    <sortCondition ref="A2:A33"/>
  </sortState>
  <phoneticPr fontId="2"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tadata xmlns="http://www.objective.com/ecm/document/metadata/53D26341A57B383EE0540010E0463CCA" version="1.0.0">
  <systemFields>
    <field name="Objective-Id">
      <value order="0">A43213010</value>
    </field>
    <field name="Objective-Title">
      <value order="0">FINAL VERSION - Building Assessment Report (BAR) Template - 4 April 2023</value>
    </field>
    <field name="Objective-Description">
      <value order="0"/>
    </field>
    <field name="Objective-CreationStamp">
      <value order="0">2023-04-04T15:44:42Z</value>
    </field>
    <field name="Objective-IsApproved">
      <value order="0">false</value>
    </field>
    <field name="Objective-IsPublished">
      <value order="0">true</value>
    </field>
    <field name="Objective-DatePublished">
      <value order="0">2023-04-11T14:08:23Z</value>
    </field>
    <field name="Objective-ModificationStamp">
      <value order="0">2023-04-11T14:08:24Z</value>
    </field>
    <field name="Objective-Owner">
      <value order="0">Broom, Kenneth (U451030)</value>
    </field>
    <field name="Objective-Path">
      <value order="0">Objective Global Folder:SG File Plan:Business and industry:Energy and fuel:Energy conservation:Advice and policy: Energy conservation:Heat Networks - Project Heat Network Zones and Building Assessment Reports: 2022-2027</value>
    </field>
    <field name="Objective-Parent">
      <value order="0">Heat Networks - Project Heat Network Zones and Building Assessment Reports: 2022-2027</value>
    </field>
    <field name="Objective-State">
      <value order="0">Published</value>
    </field>
    <field name="Objective-VersionId">
      <value order="0">vA64526094</value>
    </field>
    <field name="Objective-Version">
      <value order="0">5.0</value>
    </field>
    <field name="Objective-VersionNumber">
      <value order="0">6</value>
    </field>
    <field name="Objective-VersionComment">
      <value order="0">Final Check</value>
    </field>
    <field name="Objective-FileNumber">
      <value order="0">PROJ/53816</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62c3af4-7a9a-4ea7-a9dd-5ca742d82ec7" xsi:nil="true"/>
    <lcf76f155ced4ddcb4097134ff3c332f xmlns="fc78463e-d5b0-4fd8-abb1-e1eb3572d92c">
      <Terms xmlns="http://schemas.microsoft.com/office/infopath/2007/PartnerControls"/>
    </lcf76f155ced4ddcb4097134ff3c332f>
    <Info xmlns="fc78463e-d5b0-4fd8-abb1-e1eb3572d92c" xsi:nil="true"/>
    <Source xmlns="fc78463e-d5b0-4fd8-abb1-e1eb3572d92c"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25C2128DA25A44EB11494EFA18A119E" ma:contentTypeVersion="21" ma:contentTypeDescription="Create a new document." ma:contentTypeScope="" ma:versionID="3ca2eb5b37164513096721f42c025d5f">
  <xsd:schema xmlns:xsd="http://www.w3.org/2001/XMLSchema" xmlns:xs="http://www.w3.org/2001/XMLSchema" xmlns:p="http://schemas.microsoft.com/office/2006/metadata/properties" xmlns:ns2="fc78463e-d5b0-4fd8-abb1-e1eb3572d92c" xmlns:ns3="762c3af4-7a9a-4ea7-a9dd-5ca742d82ec7" targetNamespace="http://schemas.microsoft.com/office/2006/metadata/properties" ma:root="true" ma:fieldsID="7f67397794b3833a23ee3e9eef28bfde" ns2:_="" ns3:_="">
    <xsd:import namespace="fc78463e-d5b0-4fd8-abb1-e1eb3572d92c"/>
    <xsd:import namespace="762c3af4-7a9a-4ea7-a9dd-5ca742d82ec7"/>
    <xsd:element name="properties">
      <xsd:complexType>
        <xsd:sequence>
          <xsd:element name="documentManagement">
            <xsd:complexType>
              <xsd:all>
                <xsd:element ref="ns2:Info"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DateTaken" minOccurs="0"/>
                <xsd:element ref="ns2:MediaLengthInSeconds" minOccurs="0"/>
                <xsd:element ref="ns2:Source"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78463e-d5b0-4fd8-abb1-e1eb3572d92c" elementFormDefault="qualified">
    <xsd:import namespace="http://schemas.microsoft.com/office/2006/documentManagement/types"/>
    <xsd:import namespace="http://schemas.microsoft.com/office/infopath/2007/PartnerControls"/>
    <xsd:element name="Info" ma:index="8" nillable="true" ma:displayName="Info" ma:format="Dropdown" ma:internalName="Info">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Source" ma:index="21" nillable="true" ma:displayName="Source" ma:format="Dropdown" ma:internalName="Source">
      <xsd:simpleType>
        <xsd:restriction base="dms:Text">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e83bfe8-052f-4e76-8200-e0f72956cd03"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indexed="true" ma:internalName="MediaServiceLocation" ma:readOnly="true">
      <xsd:simpleType>
        <xsd:restriction base="dms:Text"/>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62c3af4-7a9a-4ea7-a9dd-5ca742d82ec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1b9aa3df-d8af-40ba-91e2-e5ec8e215a7a}" ma:internalName="TaxCatchAll" ma:showField="CatchAllData" ma:web="762c3af4-7a9a-4ea7-a9dd-5ca742d82e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itemProps2.xml><?xml version="1.0" encoding="utf-8"?>
<ds:datastoreItem xmlns:ds="http://schemas.openxmlformats.org/officeDocument/2006/customXml" ds:itemID="{E3AB2D4E-26F0-447B-A335-DA5FB514ABED}">
  <ds:schemaRefs>
    <ds:schemaRef ds:uri="http://schemas.microsoft.com/sharepoint/v3/contenttype/forms"/>
  </ds:schemaRefs>
</ds:datastoreItem>
</file>

<file path=customXml/itemProps3.xml><?xml version="1.0" encoding="utf-8"?>
<ds:datastoreItem xmlns:ds="http://schemas.openxmlformats.org/officeDocument/2006/customXml" ds:itemID="{485963A9-202A-4BD6-83A5-206CECEF04C9}">
  <ds:schemaRefs>
    <ds:schemaRef ds:uri="http://schemas.openxmlformats.org/package/2006/metadata/core-properties"/>
    <ds:schemaRef ds:uri="http://purl.org/dc/terms/"/>
    <ds:schemaRef ds:uri="c4b5a479-4c69-402c-b801-3b5573a39f02"/>
    <ds:schemaRef ds:uri="http://schemas.microsoft.com/office/2006/documentManagement/types"/>
    <ds:schemaRef ds:uri="http://schemas.microsoft.com/office/infopath/2007/PartnerControls"/>
    <ds:schemaRef ds:uri="http://purl.org/dc/dcmitype/"/>
    <ds:schemaRef ds:uri="http://purl.org/dc/elements/1.1/"/>
    <ds:schemaRef ds:uri="7978f61c-d77b-498e-a52c-013a77ca397d"/>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712C3A7B-3625-49DF-8A79-1A4D3D9967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BAR</vt:lpstr>
      <vt:lpstr>Input information - DO NOT EDIT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Building Assessment Report (BAR) Template - April 2023 - FINAL</dc:title>
  <dc:subject/>
  <dc:creator>Cornelia Fjelkestam</dc:creator>
  <cp:keywords/>
  <dc:description/>
  <cp:lastModifiedBy>Cloe Vining</cp:lastModifiedBy>
  <cp:revision/>
  <dcterms:created xsi:type="dcterms:W3CDTF">2022-10-27T08:58:07Z</dcterms:created>
  <dcterms:modified xsi:type="dcterms:W3CDTF">2024-04-29T14:20:40Z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0x010100E25C2128DA25A44EB11494EFA18A119E</vt:lpwstr>
  </property>
  <property fmtid="{D5CDD505-2E9C-101B-9397-08002B2CF9AE}" pid="3" name="MediaServiceImageTags">
    <vt:lpwstr/>
  </property>
  <property fmtid="{D5CDD505-2E9C-101B-9397-08002B2CF9AE}" pid="4" name="Discipline">
    <vt:lpwstr/>
  </property>
  <property fmtid="{D5CDD505-2E9C-101B-9397-08002B2CF9AE}" pid="5" name="Objective-Id">
    <vt:lpwstr>A43213010</vt:lpwstr>
  </property>
  <property fmtid="{D5CDD505-2E9C-101B-9397-08002B2CF9AE}" pid="6" name="Objective-Title">
    <vt:lpwstr>FINAL VERSION - Building Assessment Report (BAR) Template - 4 April 2023</vt:lpwstr>
  </property>
  <property fmtid="{D5CDD505-2E9C-101B-9397-08002B2CF9AE}" pid="7" name="Objective-Description">
    <vt:lpwstr/>
  </property>
  <property fmtid="{D5CDD505-2E9C-101B-9397-08002B2CF9AE}" pid="8" name="Objective-CreationStamp">
    <vt:filetime>2023-04-04T15:44:42Z</vt:filetime>
  </property>
  <property fmtid="{D5CDD505-2E9C-101B-9397-08002B2CF9AE}" pid="9" name="Objective-IsApproved">
    <vt:bool>false</vt:bool>
  </property>
  <property fmtid="{D5CDD505-2E9C-101B-9397-08002B2CF9AE}" pid="10" name="Objective-IsPublished">
    <vt:bool>true</vt:bool>
  </property>
  <property fmtid="{D5CDD505-2E9C-101B-9397-08002B2CF9AE}" pid="11" name="Objective-DatePublished">
    <vt:filetime>2023-04-11T14:08:23Z</vt:filetime>
  </property>
  <property fmtid="{D5CDD505-2E9C-101B-9397-08002B2CF9AE}" pid="12" name="Objective-ModificationStamp">
    <vt:filetime>2023-04-11T14:08:24Z</vt:filetime>
  </property>
  <property fmtid="{D5CDD505-2E9C-101B-9397-08002B2CF9AE}" pid="13" name="Objective-Owner">
    <vt:lpwstr>Broom, Kenneth (U451030)</vt:lpwstr>
  </property>
  <property fmtid="{D5CDD505-2E9C-101B-9397-08002B2CF9AE}" pid="14" name="Objective-Path">
    <vt:lpwstr>Objective Global Folder:SG File Plan:Business and industry:Energy and fuel:Energy conservation:Advice and policy: Energy conservation:Heat Networks - Project Heat Network Zones and Building Assessment Reports: 2022-2027</vt:lpwstr>
  </property>
  <property fmtid="{D5CDD505-2E9C-101B-9397-08002B2CF9AE}" pid="15" name="Objective-Parent">
    <vt:lpwstr>Heat Networks - Project Heat Network Zones and Building Assessment Reports: 2022-2027</vt:lpwstr>
  </property>
  <property fmtid="{D5CDD505-2E9C-101B-9397-08002B2CF9AE}" pid="16" name="Objective-State">
    <vt:lpwstr>Published</vt:lpwstr>
  </property>
  <property fmtid="{D5CDD505-2E9C-101B-9397-08002B2CF9AE}" pid="17" name="Objective-VersionId">
    <vt:lpwstr>vA64526094</vt:lpwstr>
  </property>
  <property fmtid="{D5CDD505-2E9C-101B-9397-08002B2CF9AE}" pid="18" name="Objective-Version">
    <vt:lpwstr>5.0</vt:lpwstr>
  </property>
  <property fmtid="{D5CDD505-2E9C-101B-9397-08002B2CF9AE}" pid="19" name="Objective-VersionNumber">
    <vt:r8>6</vt:r8>
  </property>
  <property fmtid="{D5CDD505-2E9C-101B-9397-08002B2CF9AE}" pid="20" name="Objective-VersionComment">
    <vt:lpwstr>Final Check</vt:lpwstr>
  </property>
  <property fmtid="{D5CDD505-2E9C-101B-9397-08002B2CF9AE}" pid="21" name="Objective-FileNumber">
    <vt:lpwstr>PROJ/53816</vt:lpwstr>
  </property>
  <property fmtid="{D5CDD505-2E9C-101B-9397-08002B2CF9AE}" pid="22" name="Objective-Classification">
    <vt:lpwstr>OFFICIAL</vt:lpwstr>
  </property>
  <property fmtid="{D5CDD505-2E9C-101B-9397-08002B2CF9AE}" pid="23" name="Objective-Caveats">
    <vt:lpwstr>Caveat for access to SG Fileplan</vt:lpwstr>
  </property>
  <property fmtid="{D5CDD505-2E9C-101B-9397-08002B2CF9AE}" pid="24" name="Objective-Date of Original">
    <vt:lpwstr/>
  </property>
  <property fmtid="{D5CDD505-2E9C-101B-9397-08002B2CF9AE}" pid="25" name="Objective-Date Received">
    <vt:lpwstr/>
  </property>
  <property fmtid="{D5CDD505-2E9C-101B-9397-08002B2CF9AE}" pid="26" name="Objective-SG Web Publication - Category">
    <vt:lpwstr/>
  </property>
  <property fmtid="{D5CDD505-2E9C-101B-9397-08002B2CF9AE}" pid="27" name="Objective-SG Web Publication - Category 2 Classification">
    <vt:lpwstr/>
  </property>
  <property fmtid="{D5CDD505-2E9C-101B-9397-08002B2CF9AE}" pid="28" name="Objective-Connect Creator">
    <vt:lpwstr/>
  </property>
  <property fmtid="{D5CDD505-2E9C-101B-9397-08002B2CF9AE}" pid="29" name="Objective-Required Redaction">
    <vt:lpwstr/>
  </property>
</Properties>
</file>